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Sheet1!$A$5:$Q$102</definedName>
    <definedName name="_xlnm.Print_Titles" localSheetId="0">Sheet1!$1:$4</definedName>
  </definedNames>
  <calcPr calcId="144525"/>
</workbook>
</file>

<file path=xl/sharedStrings.xml><?xml version="1.0" encoding="utf-8"?>
<sst xmlns="http://schemas.openxmlformats.org/spreadsheetml/2006/main" count="1141" uniqueCount="410">
  <si>
    <t>平利县乡村振兴局2022年度财政涉农整合及衔接资金项目完成情况统计表</t>
  </si>
  <si>
    <t>截止2022年11月14日</t>
  </si>
  <si>
    <t>序号</t>
  </si>
  <si>
    <t>项目类型</t>
  </si>
  <si>
    <t>项目名称</t>
  </si>
  <si>
    <t>建设内容</t>
  </si>
  <si>
    <t>项目地点</t>
  </si>
  <si>
    <t>实施
期限</t>
  </si>
  <si>
    <t>实施
单位</t>
  </si>
  <si>
    <t>主管
单位</t>
  </si>
  <si>
    <t>投入财政
衔接资金
(万元)</t>
  </si>
  <si>
    <t>项目完成情况</t>
  </si>
  <si>
    <t>资金使用情况
(万元)</t>
  </si>
  <si>
    <t>联农益农机制</t>
  </si>
  <si>
    <t>绩效目标完成情况</t>
  </si>
  <si>
    <t>备注</t>
  </si>
  <si>
    <t>镇</t>
  </si>
  <si>
    <t>村</t>
  </si>
  <si>
    <t>合计</t>
  </si>
  <si>
    <t>金融帮扶</t>
  </si>
  <si>
    <t>平利县2022年度脱贫人口小额贷款贴息项目</t>
  </si>
  <si>
    <t>脱贫人口小额信贷贴息预计3500户依据贷款人数应贷尽贷，应贴尽贴，利率以签订贷款合同时的市场报价利率为准，预计年增收500元以上。</t>
  </si>
  <si>
    <t>平利县</t>
  </si>
  <si>
    <t>2022年</t>
  </si>
  <si>
    <t>乡村振兴局</t>
  </si>
  <si>
    <t>项目已完成75%，预计12月全部完成</t>
  </si>
  <si>
    <t>通过项目的实施，带动生产资金不足的脱贫家庭或三类重点人群家庭发展种养殖产业或个体经营，带动其产业发展、致富增收。</t>
  </si>
  <si>
    <t>1.建档立卡脱贫户贷款申请满足率≥85%；2.扶贫小额贷款还款率≥80%；3.受益建档立卡脱贫户数≥3500户；4.受益建档立卡脱贫户满意度≥95%</t>
  </si>
  <si>
    <t>贴息资金按季度兑付</t>
  </si>
  <si>
    <t>平利县2022年度互助资金贴息项目</t>
  </si>
  <si>
    <t>预计为81个村级互助资金协会中的500户左右的脱贫户发展产业短期借款，财政资金占用费补贴，贫困户通过借款发展产业户均增收500元以上。</t>
  </si>
  <si>
    <t>项目已全部完成</t>
  </si>
  <si>
    <t>1.建档立卡脱贫户贷款申请满足率≥95%；2.扶贫互助协会还款率≥96%；3.受益建档立卡脱贫户数≥500户；4.受益建档立卡脱贫户满意度≥92%</t>
  </si>
  <si>
    <t>教育帮扶</t>
  </si>
  <si>
    <t>平利县2022年雨露计划项目</t>
  </si>
  <si>
    <t>2022年雨露计划补助650人次左右，每人每学年3000元。</t>
  </si>
  <si>
    <t>通过实施雨露计划项目，帮助脱贫家庭或三类重点人群家庭学生完成中高等职业教育，使其掌握一技之长，阻断贫困代际传递，从根本上斩断穷根，促使贫困家庭就业脱贫。</t>
  </si>
  <si>
    <t>通过实施雨露计划项目，支持脱贫家庭或三类重点人群家庭学生675人次完成中高等职业教育，每人每年补贴3000元，进一步提高农村贫困家庭知识水平。</t>
  </si>
  <si>
    <t>公益岗位</t>
  </si>
  <si>
    <t>平利县2022年乡村振兴信息员、农村人居环境整治公益性岗位项目</t>
  </si>
  <si>
    <t>开发就业帮扶公益性岗位，其中乡村振兴信息员172名，每人每月补助1600元；农村人居环境治理公益岗500名，每人每月补助600元；村级公益岗122人，每人每月补助600元。</t>
  </si>
  <si>
    <t>项目已完成90%，预计12月全部完成</t>
  </si>
  <si>
    <t>通过合理开发公益性岗位，带动脱贫人口或三类重点人群就近就业，实现稳定增收</t>
  </si>
  <si>
    <t>全县开发乡村振兴信息员172名，每人每月补助1600元；农村人居环境治理公益岗500名，每人每月补助600元；</t>
  </si>
  <si>
    <t>岗位补助按月兑付</t>
  </si>
  <si>
    <t>项目管理费</t>
  </si>
  <si>
    <t>2022年度项目管理费</t>
  </si>
  <si>
    <t>按照省市财政推进乡村振兴补助资金管理办法相关要求，按照不超过1%的比例提取项目管理费用于设施项目前期设计、评审、招标、监理、验收等与项目管理相关的支出。</t>
  </si>
  <si>
    <t>项目已全部完成，结余资金预计11月底支出</t>
  </si>
  <si>
    <t>保障和规范衔接资金项目实施质量，确保项目建成后发挥效益。</t>
  </si>
  <si>
    <t>保障2022年度使用财政衔接资金的项目（包括村基础设施项目和产业项目）顺利实施，确保项目建成后，提高群众生产生活条件改善和增加群众收入。</t>
  </si>
  <si>
    <t>创建省级乡村振兴示范县、示范村规划编制费</t>
  </si>
  <si>
    <t>用于平利县创建省级乡村振兴示范县、城关镇三里垭等10个村创建省级乡村振兴示范村规划编制</t>
  </si>
  <si>
    <t>项目已完成90%，预计11月底全部完成</t>
  </si>
  <si>
    <t>结合当地区域空间布局、资源特点、人口分布等具体情况，充分考虑农村基础设施建设、产业发展、人居环境提升等多个因素，为创建示范县、示范村创编制切实可行的发展规划。</t>
  </si>
  <si>
    <t>通过科学编制发展规划，确保省级乡村振兴示范县、示范村顺利创建，人民群众生产生活条件得到改善，收入不断增加。</t>
  </si>
  <si>
    <t>就业帮扶</t>
  </si>
  <si>
    <t>2022年致富带头人培训项目</t>
  </si>
  <si>
    <t>培训县乡村振兴局、县农业农村局、县人社局联合认定的平利县2022年脱贫村和乡村振兴示范村致富带头人约270名</t>
  </si>
  <si>
    <t>项目已完成90%</t>
  </si>
  <si>
    <t>培训县乡村振兴局、县农业农村局、县人社局联合认定的平利县2022年脱贫村和乡村振兴示范村致富带头人</t>
  </si>
  <si>
    <t>平利县2022年就业帮扶车间带动脱贫户奖补项目</t>
  </si>
  <si>
    <t>对吸纳脱贫户及三类重点人群实现就业的就业帮扶车间，根据吸纳脱贫劳动力和农村低收入劳动力就业情况进行3-5万元一次性奖补。</t>
  </si>
  <si>
    <t>人社局</t>
  </si>
  <si>
    <t>就业帮扶车间体通过农业订单、入股分红、劳务用工、土地流转等形式带动脱贫户及三类重点人群实现增收，或通过入股等形式带动村集体经济实现分红</t>
  </si>
  <si>
    <t>按照相关奖补标准，对合法正常运营，有一定规模和效益，且与受益群众有稳定利益联结机制的就业帮扶车间进行扶持，以奖代补</t>
  </si>
  <si>
    <t>结余33.08万元，调整至外出务工交通费补贴项目</t>
  </si>
  <si>
    <t>村基础设施</t>
  </si>
  <si>
    <t>八仙镇号房坪村乡村振兴示范村人居环境治理项目</t>
  </si>
  <si>
    <t>1、一组、二组村委会周边4处农户庭院绿化美化建设，主要用于摆置花箱（含绿化栽培树木）和墙面粉白、院落修整。2、河道两岸沿线绿化带、护栏，修缮、翻新，总长150米。3、旱厕改造12户</t>
  </si>
  <si>
    <t>八仙镇</t>
  </si>
  <si>
    <t>号房坪村</t>
  </si>
  <si>
    <t>项目已全部完工</t>
  </si>
  <si>
    <t>提升核心区位村容村貌，提高人居环境水平，提升群众生活质量。</t>
  </si>
  <si>
    <t>极大提升核心区位村容村貌和人居环境水平，提升群众生活质量。</t>
  </si>
  <si>
    <t>八仙镇龙门村“一站式”综合服务设施建设</t>
  </si>
  <si>
    <t>对“一站式”社区综合服务设施建设予以补助，新建房屋主体595m²，设置便民服务功能部室等必要的附属设施。</t>
  </si>
  <si>
    <t>龙门村</t>
  </si>
  <si>
    <t>实施基础设施建设，让群众有地议事，方便为民办事，并丰富党员群众业余生活环境，激发带动贫困群众向善向好发展。</t>
  </si>
  <si>
    <t>改善党员群众活动阵地，丰富党员群众业余生活、打造宜居宜业生活环境，共创幸福家园。</t>
  </si>
  <si>
    <t>产业项目</t>
  </si>
  <si>
    <t>八仙镇狮坪村乡村振兴示范村产业建设项目</t>
  </si>
  <si>
    <t>二组、四组新建茶园产业路1700平米。</t>
  </si>
  <si>
    <t>狮坪村</t>
  </si>
  <si>
    <t>提升村级产业建设基础设施水平，提高群众生产效率。</t>
  </si>
  <si>
    <t>带动60户群众，提高生产效率，稳固增收。</t>
  </si>
  <si>
    <t>2022年创建示范村</t>
  </si>
  <si>
    <t>八仙镇八仙社区“一站式”综合服务设施建设</t>
  </si>
  <si>
    <t>八仙镇狮坪村乡村振兴示范村基础设施建设项目</t>
  </si>
  <si>
    <t>1.五组人口密集处新建路边防滑坡挡墙（毛石混凝土225立方，浆砌石300余立方，基础开挖）；2.一组、四组新建太阳能路灯8盏；3.七组新建便民桥一座，10米长。</t>
  </si>
  <si>
    <t>提升村级基础设施建设水平，解决群众出生问题。</t>
  </si>
  <si>
    <t>带动350户群众，方便群众出行，显著替身群众生活质量和村级基础设施服务水平。</t>
  </si>
  <si>
    <t>八仙镇狮坪村乡村振兴示范村人居环境整治项目</t>
  </si>
  <si>
    <t>1.国道沿线农户“小菜园、小果园、小花园”建设1000米，涉及300余户；2.农户旧房改造43户；3.一组猪圈改造6户；4.拆除断痕残壁1000米，清理淤泥垃圾300平米。</t>
  </si>
  <si>
    <t>带动400户群众，极大提升核心区位村容村貌和人居环境水平，提升群众生活质量。</t>
  </si>
  <si>
    <t>八仙镇狮坪村乡村振兴示范村基础设施建设项目（二期）</t>
  </si>
  <si>
    <t>1、一组新铺设污水管网1000余米；2、肖家坪修复产业路护坡挡墙浆砌石350方；3、二组新建公厕一处；4、二组、五组新设太阳能路灯50盏及工人安装费用</t>
  </si>
  <si>
    <t>提升村级基础设施建设水平，解决群众出行问题。</t>
  </si>
  <si>
    <t>方便群众出行，显著提升群众生活质量和村级基础设施服务水平。</t>
  </si>
  <si>
    <t>八仙镇狮坪村乡村振兴示范村人居环境治理项目（二期）</t>
  </si>
  <si>
    <t>1、一组圈厕拆除、移建2户；2、一、二、三、四、七组公路沿线清淤泥，长约5公里；3、二组新设绿化用花箱60台（含绿化栽培树木）；4、一组人居环境整治示范点庭院路面硬化混凝土154方；5、旱厕改造20户</t>
  </si>
  <si>
    <t>八仙镇狮坪村防洪堤建设项目</t>
  </si>
  <si>
    <t>狮坪村三组新建防洪堤长150米，宽1.5米，高4.5米，约1000立方</t>
  </si>
  <si>
    <t>保护人口密集区域群众生活及生产安全。</t>
  </si>
  <si>
    <t>保护人口密集区域群众生活及生产安全，显著提升群众生活质量和村级基础设施服务水平。</t>
  </si>
  <si>
    <t>八仙镇乌药山乡村振兴示范村产业建设项目</t>
  </si>
  <si>
    <t>六组新建产业94*2.5*0.15米，含底层填方和干砌石坎。</t>
  </si>
  <si>
    <t>乌药山村</t>
  </si>
  <si>
    <t>提高生产效率，稳固增收。</t>
  </si>
  <si>
    <t>八仙镇乌药山乡村振兴示范村人居环境治理项目</t>
  </si>
  <si>
    <t>旱厕改造40户</t>
  </si>
  <si>
    <t>平利县马盘山生态农业观光园产业路硬化项目</t>
  </si>
  <si>
    <t>平利县马盘山生态农业观光园产业路混凝土硬化长1600米，宽3米（含路基处理等）</t>
  </si>
  <si>
    <t>城关镇</t>
  </si>
  <si>
    <t>陈家坝村</t>
  </si>
  <si>
    <t>通过提升园区基础设施建设，采用公司+农户的经营模式，为农户提供茶叶管理服务、免费技术培训，提供就业岗位，带动陈家坝周边农户增收。</t>
  </si>
  <si>
    <t>该项目建设实施，更大范围地扩大发展资源，助力当地经济，同时，将带动周边群众就近就业，实现以工代赈，促进一三产融合发展，加速农副产品流通，促进产业全面升级，目前，直接带动脱贫人口人均增收200元以上，助农增收。</t>
  </si>
  <si>
    <t>城关镇富硒堂电商平台建设项目</t>
  </si>
  <si>
    <t>以平利县富硒堂茶业有限公司为载体，培训电商销售人员100人，开发助农产品10个，实现网络销售1000余万元。</t>
  </si>
  <si>
    <t>激发企业创业热情，促进一二三产融合的现代农业健康发展。进行人员培训，带动产品上行。延伸产业链，回购产品，增加农民收入。产业带动就业，产品标准化实现农户稳定增收。</t>
  </si>
  <si>
    <t>搭建“互联网+”农业电子商务平台，推动我镇产业发展，通过培训，注册电商店铺实现电商销量突破1000万元，带动11户已脱贫户实现增收，带动周边临时工就业30人。</t>
  </si>
  <si>
    <t>城关镇二道河村“一站式”综合服务设施建设</t>
  </si>
  <si>
    <t>二道河村</t>
  </si>
  <si>
    <t>城关镇金华村“一站式”综合服务设施建设</t>
  </si>
  <si>
    <t>对“一站式”社区综合服务设施建设予以补助，新建房屋主体517m²，设置便民服务功能部室等必要的附属设施。</t>
  </si>
  <si>
    <t>金华村</t>
  </si>
  <si>
    <t>城关镇三里垭村乡村振兴示范村建设项目</t>
  </si>
  <si>
    <t>修复贡茶新村水毁产业路3处；凉水沟产业路硬化修复5处；新建集体经济大棚16个；新建垃圾收集台3处；凉水沟老人洞排污1项；旧路灯改造60盏，新安装太阳能路灯10盏；围墙23米等。</t>
  </si>
  <si>
    <t>三里垭村</t>
  </si>
  <si>
    <t>完善基础设施配套，改善群众生产生活条件、提高生活质量</t>
  </si>
  <si>
    <t>完善基础设施配套，改善群众生产生活条件，提升群众满意度。</t>
  </si>
  <si>
    <t>城关镇三里垭村乡村振兴示范村人居环境综合治理项目</t>
  </si>
  <si>
    <t>农户庭院菜园安装篱笆3000余米；砖砌花坛1800余米；绿化补植修复650平方；人工拆除残垣断壁10余处；新村标识牌制作修复一批。</t>
  </si>
  <si>
    <t>以奖代补形式对圈厕进行改造及乱搭乱建和拆除；解决老人洞安置点污水直排问题，建设文明乡村，美化居民院落、提升村容村貌，提升村容村貌。</t>
  </si>
  <si>
    <t>美化村居环境，提升美丽乡村水平</t>
  </si>
  <si>
    <t>城关镇三里垭村基础设施补短及人居环境整治项目</t>
  </si>
  <si>
    <t>凉水沟大药树道路硬化修复650平方米；梨园沟口道路硬化600平方米及配套排水设施；贡茶新村公共卫生间1处；安装陈家院子照明灯1盏，贡茶新村公共设施维护等。</t>
  </si>
  <si>
    <t>大贵镇嘉峪寺村“一站式”综合服务设施建设</t>
  </si>
  <si>
    <t>大贵镇</t>
  </si>
  <si>
    <t>嘉峪寺村</t>
  </si>
  <si>
    <t>主体已完工，预计12月竣工</t>
  </si>
  <si>
    <t>大贵镇柳林坝村水毁道路修复项目</t>
  </si>
  <si>
    <t>修缮水毁村道1.5公里，硬化院落路300米</t>
  </si>
  <si>
    <t>柳林坝村</t>
  </si>
  <si>
    <t>项目已完工90%</t>
  </si>
  <si>
    <t>改善农户出行条件，完善村级基础设施，提升村容村貌。</t>
  </si>
  <si>
    <t>1.修缮道路1.5公里，硬化院落路0.15公里；2.验收合格率100%；3.受益人口数110人；4.受益人口满意度≥95%。</t>
  </si>
  <si>
    <t>资金预计11月内全部支出</t>
  </si>
  <si>
    <t>大贵镇儒林堡村乡村振兴示范村产业建设项目</t>
  </si>
  <si>
    <t>1、富硒粮油基地护坡挡墙坎浆砌20米，安装水泥护栏20米。2、村委会前茶园道路硬化宽1米，200米长以及修补路基。</t>
  </si>
  <si>
    <t>儒林堡村</t>
  </si>
  <si>
    <t>带动120户群众，提高生产效率，稳固增收。</t>
  </si>
  <si>
    <t>大贵镇儒林堡村基础设施提升二期项目</t>
  </si>
  <si>
    <t>1、房屋外墙粉刷改造9200平方米；2、清除断垣残壁930平方米。3、新建垃圾中转站2处，硬化地面47平方米，浆砌石坎52立方，购置垃圾收集亭1个；4、院落绿化70平方米；5、农户小菜园建设青砖铺设便道50米，铺设青砖地界400米，新修雨水挡面200米；6、群众健身场地硬化80平方米，浆砌石坎20立方米，安装健身器材3个。</t>
  </si>
  <si>
    <t>提升村级基础设施建设水平，解决群众生产生活问题。</t>
  </si>
  <si>
    <t>显著替身群众生活质量和村级基础设施服务水平。</t>
  </si>
  <si>
    <t>大贵镇儒林堡村基础设施提升项目</t>
  </si>
  <si>
    <t>实施村级破损主干道修复，清除、转运废渣300米220平方米；水泥硬化长325米，宽4米，厚0.18米。</t>
  </si>
  <si>
    <t>通过项目实施农户10人直接参与建设带动增收，通过改善出行环境，提升基础质量，发展农旅经济，增收。</t>
  </si>
  <si>
    <t>1、修缮硬化村级道路长≥300米；2、项目（工程）验收合格率100%；3、受益建档立卡脱贫人口数≥124人；4、受益脱贫人口满意度≥95%。</t>
  </si>
  <si>
    <t>大贵镇儒林堡村人居环境整治项目</t>
  </si>
  <si>
    <t>1.旧房改造10户，户均补助1.9万元；猪圈厕所改造和修建化粪池共18个;2.房屋外墙粉刷改造15000平方米；3.清除断垣残壁、乱建简易房、清理搭建圈舍牛棚等1600平方米；4.村级主干道周边菜园改造编筑竹篱笆3000米;5、儒林堡村二组人口密集居住区修建围墙长115米，村道内黄洋河大桥至村委会路口大三路两边院落绿化220平方米;6.村级主干道路灯安装100盏（大三路、一、二组道路）。</t>
  </si>
  <si>
    <t>通过项目实施农户56人直接参与建设带动增收，通过改善人居环境，提升居住质量，发展农旅经济，增收。</t>
  </si>
  <si>
    <t>1、项目实施率100%；2、项目（工程）验收合格率100%；3、受益户数≥546户；4、受益人口满意度≥95%。</t>
  </si>
  <si>
    <t>大贵镇淑河村水毁道路修复项目</t>
  </si>
  <si>
    <t>修缮水毁村道1.2公里</t>
  </si>
  <si>
    <t>淑河村</t>
  </si>
  <si>
    <t>改善农户出行条件，完善村级基础设施。</t>
  </si>
  <si>
    <t>1.修缮道路1.2公里；2.验收合格率100%；3.受益人口数52人；4.受益人口满意度≥95%。</t>
  </si>
  <si>
    <t>大贵镇儒林堡村富硒粮油基地灌溉建设</t>
  </si>
  <si>
    <t>1.儒林堡村建设拦水坝2座，灌溉渠道 5条，共1216m，渠道清理 175.18m3;新修田间道路1条，长196m; 旱田改造 27亩。2.嘉峪寺村新修渠道2条，长290m,其中1#渠道长100m，2#渠道长190m;1#渠道清淤 351m3，3#清淤 52m3，4#清淤 42m3; 新修田间道路1条，长180m;旱田改造145亩。3.后湾村新修渠道1条，长56m;灌溉管道3条，长826m; 新修田间道路2条，长 505m;旱田改造 44 亩。</t>
  </si>
  <si>
    <t>改善富硒粮油产业园基础设施条件，通过发展产业带动脱贫户增收。</t>
  </si>
  <si>
    <t>1、新建拦水坝2座，灌渠修复1511米，新修渠道786米，旱田改水田116亩，新修田间道路1390米；2、项目（工程）验收合格率100%；3、受益建档立卡脱贫人口数≥559人；4、受益脱贫人口满意度≥95%。</t>
  </si>
  <si>
    <t>涉农整合资金项目</t>
  </si>
  <si>
    <t>大贵镇半边街村海螺山产业路修复工程</t>
  </si>
  <si>
    <t>路面损毁平整：长1500米、宽3米；路面石渣垫层：长1500米、宽3米；浆砌石坎150m³；混凝土管道铺设24米：D400mm混凝土管道。</t>
  </si>
  <si>
    <t>半边街村</t>
  </si>
  <si>
    <t>改善产业基础设施条件，通过发展产业带动脱贫户增收。</t>
  </si>
  <si>
    <t>1、损毁路面平整≥1500米；2、项目（工程）验收合格率100%；3、受益建档立卡脱贫人口数≥218人；4、受益脱贫人口满意度≥95%。</t>
  </si>
  <si>
    <t>广佛镇秋河村茶园提升改造项目</t>
  </si>
  <si>
    <t>秋河村茶叶生产园区地面硬化4500平方米，浆砌石挡墙205立方米。</t>
  </si>
  <si>
    <t>广佛镇</t>
  </si>
  <si>
    <t>秋河村</t>
  </si>
  <si>
    <t>通过提升产业基础设施，改善产业水平，提升群众收入</t>
  </si>
  <si>
    <t>提升秋河村茶园生产效益，带动周边农户增收2000元以上。</t>
  </si>
  <si>
    <t>广佛镇人居环境整治项目</t>
  </si>
  <si>
    <t>花台改造250米，村内环境提升1000平方米，老旧房屋改造4户。</t>
  </si>
  <si>
    <t>新修道路沿线和集中区域农户门前花坛，农户门前竹篱笆，改善农户的人居环境，提升群众满意度。</t>
  </si>
  <si>
    <t>新修改造道路沿线和集中区域近农户门前花坛，改善农户的人居环境，提升群众满意度，为乡村振兴奠定基础</t>
  </si>
  <si>
    <t>广佛镇塘坊村人居环境整治项目</t>
  </si>
  <si>
    <t>计划实施旧房改造22户，新建连户道路750米，人居环境提升改造900平方米，安装路灯30盏</t>
  </si>
  <si>
    <t>塘坊村</t>
  </si>
  <si>
    <t>通过补齐村级基础设施建设短板，改善农户住房条件，提升村域绿化亮化水平等方式，促进村庄人居环境质量提档升级，切实提升群众的获得感和幸福感。</t>
  </si>
  <si>
    <t>补齐村级基础设施建设短板，改善22户农户的住房条件，扩大村道周围绿化面积，通过增设路灯和修建连户路的方式，改善群众出行条件。</t>
  </si>
  <si>
    <t>广佛镇塘坊村产业发展项目</t>
  </si>
  <si>
    <t>1.七组富硒水稻园区产业路硬化180米、宽3米、厚0.15米;机耕路硬化120米、宽2.5米、厚0.15米；新修水渠200米。2.磨沟富硒水稻园区修复水渠1500米，修建拦水坝一座，长12米、宽1.2米、高1.8米。3.食用菌园区内机耕路1000米，厂房基础平整400平方米。</t>
  </si>
  <si>
    <t>通过补齐配套设施短板，促进富硒粮油产业提质增效，带动产业大户不断壮大发展，同时带动周边农户增收。</t>
  </si>
  <si>
    <t>实施塘坊村七组富硒水稻园区产业路硬化180米、宽3米、厚0.15米，机耕路硬化120米、宽2.5米、厚0.15米；新修水渠200米。磨沟园区修复水渠1500米，修建拦水坝一座，长12米、宽1.2米、高1.8米。塘坊村五组桃山产业步道硬化铺砖500米、宽0.6米。食用菌种植园区产业路硬化1000米、宽2.5米、厚0.15米。保障富硒水稻种植产业提质增效，增大富硒水稻种植面积200亩，实现富硒水稻增产20万斤，带动产业大户及周边农户通过发展产业、就近就业、流转土地，实现稳定增收。</t>
  </si>
  <si>
    <t>广佛镇塘坊村“一站式”综合服务设施建设</t>
  </si>
  <si>
    <t>对“一站式”社区综合服务设施建设予以补助，新建房屋主体738m²，设置便民服务功能部室等必要的附属设施。</t>
  </si>
  <si>
    <t>广佛镇塘坊村基础设施建设项目</t>
  </si>
  <si>
    <t>1.塘坊村28户入户路，长650米、宽2.5米、厚0.15米。2.村主干道和集中区道路安装路灯89盏；</t>
  </si>
  <si>
    <t>主干道和集中区道路安装路灯，方便群众夜间出行；实施入户路硬化项目，提升群众出行便捷程度，提升群众满意度。</t>
  </si>
  <si>
    <t>主干道和集中区道路安装路灯119盏，方便周边110户农户的日常出行；提高周边28户农户的出行便捷程度，为乡村振兴奠定基础，提升群众满意度。</t>
  </si>
  <si>
    <t>广佛镇塘坊村乡村振兴示范村人居环境整治项目</t>
  </si>
  <si>
    <t>1.村内环境提升3000平方米；2.省道沿线和集中区域农户门前基本绿化700平方米；3.采购垃圾桶200个；4.农户旧房改造11户；5.拆除危旧土坯房12户；6.拆除改造圈厕22处；7.垃圾清运、垃圾场运转费用补助。</t>
  </si>
  <si>
    <t>广佛镇塘坊村人居环境整治项目二期</t>
  </si>
  <si>
    <t>新修标识牌30处，旧房改造5户，八组环境整治，改造花台，老旧房屋改造，环境提升改造3000平方米</t>
  </si>
  <si>
    <t>新修改造省道沿线和集中区域农户门前花坛，农户门前竹篱笆，改善农户的人居环境，提升群众满意度。</t>
  </si>
  <si>
    <t>新修改造省道沿线和集中区域近农户门前花坛，改善农户的人居环境，提升群众满意度，为乡村振兴奠定基础</t>
  </si>
  <si>
    <t>广佛镇塘坊村改善农村基础设施条件项目</t>
  </si>
  <si>
    <t>1、塘坊村数字乡村建设，配套新建白果树沟通讯网络基站等设施1处。2、塘坊村三组小菜园改造（土地整理5亩，排污沟处理开挖，回填，0.3米管网埋设25米，步道250米）。3、塘坊村三组排洪沟治理120米（泄洪口一处，土石开挖900，回填3000，浆砌石挡墙130m³，1.5米混凝土管道铺设，0.6米排污管网50米）。</t>
  </si>
  <si>
    <t>通过补齐产业配套设施短板，改善当地产业水平，带动群众发展产业,增加农户收入，同时提高周边群众的出行便捷程度。</t>
  </si>
  <si>
    <t>补齐村级基础设施建设短板，提高村庄人居环境质量，改善群众出行，居住条件，为乡村振兴奠定基础。</t>
  </si>
  <si>
    <t>广佛镇铁炉村人居环境整治项目</t>
  </si>
  <si>
    <t>花台改造250米，村内环境提升1000平方米，老旧房屋改造3户。</t>
  </si>
  <si>
    <t>铁炉村</t>
  </si>
  <si>
    <t>广佛镇铁炉村基础设施建设项目</t>
  </si>
  <si>
    <t>铁炉村11组新修河堤110米，高6米</t>
  </si>
  <si>
    <t>通过补齐配套设施短板，促进群众居住提质增效，改善农户的人居环境，提升群众满意度。</t>
  </si>
  <si>
    <t>改善农户的人居环境，保证群众居住安全，提升群众满意度，为乡村振兴奠定基础</t>
  </si>
  <si>
    <t>老县镇蒋家坪村乡村振兴二期项目</t>
  </si>
  <si>
    <t>新建公共卫生间约195平方米、新建步道约2200米，场地平整及硬化2875平方米，浆砌石挡墙长约220米</t>
  </si>
  <si>
    <t>老县镇</t>
  </si>
  <si>
    <t>蒋家坪村</t>
  </si>
  <si>
    <t>提升农户生产生活条件，提高产业园产量</t>
  </si>
  <si>
    <t>改善388人（脱贫户84人）的生产生活条件，生态环境进一步提升</t>
  </si>
  <si>
    <t>老县镇蒋家坪村“一站式”综合服务设施建设</t>
  </si>
  <si>
    <t>对“一站式”社区综合服务设施建设予以补助，新建房屋主体1850m²，设置便民服务功能部室等必要的附属设施。</t>
  </si>
  <si>
    <t>老县镇老县村人居环境整治项目</t>
  </si>
  <si>
    <t>安装路灯20盏，新建花坛200米，绿化400平方米，修建垃圾池3个</t>
  </si>
  <si>
    <t>老县村</t>
  </si>
  <si>
    <t>项目已全部完工,待验收</t>
  </si>
  <si>
    <t>通过项目实施，提升农户生产生活条件，有效改善居住环境及村容村貌。</t>
  </si>
  <si>
    <t>方便群众生产生活，提升公共服务水平和村容村貌，便利群众生产生活，优化村级人居环境卫生。</t>
  </si>
  <si>
    <t>洛河镇洛河街村产业路建设项目</t>
  </si>
  <si>
    <t>七组新建茶园机耕路长120米，宽1.5米，厚0.1米，其中3处钢筋路面12米。</t>
  </si>
  <si>
    <t>洛河镇</t>
  </si>
  <si>
    <t>洛河街村</t>
  </si>
  <si>
    <t>通过项目实施，改善农户生产条件。</t>
  </si>
  <si>
    <t>1、新修机耕路路120米；2、项目（工程）验收合格率100%；3、受益人口数≥56人；4、工程设计使用年限≥5年；5、受益人口满意度≥95%。</t>
  </si>
  <si>
    <t>洛河镇洛河街村人居环境整治项目</t>
  </si>
  <si>
    <t>1.新修垃圾池1个、垃圾中转箱7个、配备垃圾桶200个；2.排污管网120米（φ300）；3.实施老旧房改造18户，户均补助1.905万元，拆除残垣断壁及改造3处；4.村域内大广路、城洛路沿线集中连片区域农户门前围栏200米，便民桥护栏30米;5.村域内大广路、城洛路沿线绿化1322㎡;6.安装路灯38盏。</t>
  </si>
  <si>
    <t>通过项目实施，提升农户生产生活条件，提高村容村貌美化，提升村级文化氛围。</t>
  </si>
  <si>
    <t>改善农村人居环境，提升群众满意度。</t>
  </si>
  <si>
    <t>洛河镇洛河街村小型基础设施建设项目</t>
  </si>
  <si>
    <t>1.一、二、三、四、五、七组联户路共计1409米(其中3米宽1264米，1.5米宽145米，厚0.15米，过水路面1处4米，石坎15m）；2.新修2个10m³水窖,管道3145米（φ32）。</t>
  </si>
  <si>
    <t>1、新修连户路1409米和水窖2处；2、项目（工程）验收合格率100%；3、受益人口数≥393人；4、工程设计使用年限≥5年；5、受益人口满意度≥95%。</t>
  </si>
  <si>
    <t>洛河镇洛河街村“一站式”综合服务设施建设</t>
  </si>
  <si>
    <t>洛河镇洛河街村人居环境整治二期项目</t>
  </si>
  <si>
    <t>村内基本绿化80米，安装院落防护栏250米、新建便民桥一座；新建排水沟长200米（安装PVC管道100米，波纹管40米）；新建浆砌石坎60米约202立方，路面平整硬化110米约66立方；新建10立方化粪池一座及配套排水管道；旧房改造及猪圈厕改建11户</t>
  </si>
  <si>
    <t>三阳镇湖河村“一站式”综合服务设施建设</t>
  </si>
  <si>
    <t>三阳镇</t>
  </si>
  <si>
    <t>湖河村</t>
  </si>
  <si>
    <t>三阳镇兰家垭村二组茶叶产业园档墙建设项目</t>
  </si>
  <si>
    <t>新修兰家垭村二组茶叶产业园档墙长150米*高4米，底宽1.2米，顶宽0.8米。</t>
  </si>
  <si>
    <t>兰家垭村</t>
  </si>
  <si>
    <t>改善群众生产生活条件，提升产业园质量</t>
  </si>
  <si>
    <t>1、新修兰家垭村二组档墙≥150米；2、项目（工程）验收合格率100%；3、受益人口数≥63人；4、工程设计使用年限≥5年；5、受益人口满意度≥95%。</t>
  </si>
  <si>
    <t>三阳镇牛角坝村产业发展项目</t>
  </si>
  <si>
    <t>1.集中安置区至茶叶产业园人行步梯3处，每处人行步梯长9米*1.8米；2.茶叶产业园堤路防护栏1980米。</t>
  </si>
  <si>
    <t>牛角坝村</t>
  </si>
  <si>
    <t>带动21户群众实施产业增收，每户增收300元</t>
  </si>
  <si>
    <t>1、产业园人行步梯建设3处，每处9米*1.8米；安装茶叶产业园防护栏1980米；；2、项目（工程）验收合格率100%；3、受益人口数≥67人；4、受益人口满意度≥95%。</t>
  </si>
  <si>
    <t>三阳镇牛角坝村闫家弯产业园排水渠工程</t>
  </si>
  <si>
    <t>茶叶产业园排水渠长330米，宽1米，深0.8米</t>
  </si>
  <si>
    <t>带动29户群众实施产业增收，每户增收500元</t>
  </si>
  <si>
    <t>1、产业园排水渠长330米，宽1米，深0.8米；2、项目（工程）验收合格率100%；3、受益人口数≥178人；4、受益人口满意度≥95%。</t>
  </si>
  <si>
    <t>三阳镇牛角坝村长坝子产业园防洪堤工程</t>
  </si>
  <si>
    <t>中药材产业园防洪堤长130米，高4米</t>
  </si>
  <si>
    <t>带动17户群众实施产业增收，每户增收300元</t>
  </si>
  <si>
    <t>1、产业园防洪堤长130米，高4米；2、项目（工程）验收合格率100%；3、受益人口数≥53人；4、受益人口满意度≥98%。</t>
  </si>
  <si>
    <t>三阳镇牛角坝村小型基础设施建设项目</t>
  </si>
  <si>
    <t>新建联户路550米长*2.5米宽。</t>
  </si>
  <si>
    <t>提升26户农户生产生活条件，改善道路出行条件</t>
  </si>
  <si>
    <t>1、新修连户路550米；2、项目（工程）验收合格率100%；3、受益人口数≥117人；4、工程设计使用年限≥5年；5、受益人口满意度≥95%。</t>
  </si>
  <si>
    <t>三阳镇牛角坝村人居环境整治建设项目</t>
  </si>
  <si>
    <t>人口密集安置区绿化及环境整治；农户旧房房屋修缮改造奖补35户、拆除老旧房屋5户</t>
  </si>
  <si>
    <t>提升农户生产生活便利，提高村容村貌美化</t>
  </si>
  <si>
    <t>1、人口密集安置区绿化长300米；2、项目（工程）验收合格率100%；3、受益人口数≥430人；4、工程设计使用年限≥5年；5、完善39户农户住房修缮；6、受益人口满意度≥95%。</t>
  </si>
  <si>
    <t>三阳镇牛角坝村一组通组路工程</t>
  </si>
  <si>
    <t>新修道路总长1174米，其中联户路长364米，宽2.5米，厚0.18米；通组路长810米，宽3米，厚0.18米</t>
  </si>
  <si>
    <t>提升农户生产生活条件，改善道路出行条件</t>
  </si>
  <si>
    <t>1、新修联户路400米，通组路780米；2、项目（工程）验收合格率100%；3、受益人口数≥237人；4、工程设计使用年限≥5年；5、受益人口满意度≥95%。</t>
  </si>
  <si>
    <t>三阳镇泗王庙村农业产业灌溉设施建设项目</t>
  </si>
  <si>
    <t>泗王庙村富硒粮油种植基地新建引水灌溉渠道长600米、宽30公分、高30公分</t>
  </si>
  <si>
    <t>泗王庙村</t>
  </si>
  <si>
    <t>提高富硒粮油质量、稳定产量，户均增收2000元，提高群众生产生活条件</t>
  </si>
  <si>
    <t>1.新修引水灌溉渠道600米;2.项目验收合格率100%;3.受益建档立卡脱贫人口数≥126人;4.受益脱贫人口满意度≥95%</t>
  </si>
  <si>
    <t>三阳镇泗王庙村三组富硒粮油基地产业路建设项目</t>
  </si>
  <si>
    <t>1.道路硬化总长220米，宽4米，厚0.18米；2.边坡新建挡墙；里档55米，外挡44米；3.安装便民桥防护栏23米。</t>
  </si>
  <si>
    <t>促进富硒粮油基地高质量发展，改善周边群众生产生活条件</t>
  </si>
  <si>
    <t>1、硬化道路≥220米，新建边坡挡墙里档≥55米、外挡≥44米，护栏≥23米；2、项目（工程）验收合格率100%；3、受益人口数≥290人；4、工程设计使用年限≥5年；5、受益人口满意度≥95%。</t>
  </si>
  <si>
    <t>西河镇凤凰寨村“一站式”综合服务设施建设</t>
  </si>
  <si>
    <t>西河镇</t>
  </si>
  <si>
    <t>凤凰寨村</t>
  </si>
  <si>
    <t>80万元衔接资金项目已完成</t>
  </si>
  <si>
    <t>西河镇磨沟村“一站式”综合服务设施建设</t>
  </si>
  <si>
    <t>磨沟村</t>
  </si>
  <si>
    <t>80万元衔接资金项目进度完成95%</t>
  </si>
  <si>
    <t>西河镇三合村居民照明工程</t>
  </si>
  <si>
    <t>全村公路沿线安装路灯85盏（含安置区）。</t>
  </si>
  <si>
    <t>三合村</t>
  </si>
  <si>
    <t>已完成</t>
  </si>
  <si>
    <t>提升村容村貌，提高居民群众幸福感、获得感。</t>
  </si>
  <si>
    <t>1.在全村6公里道路旁安装路灯（安置区）。2.受益人口数≥429人；3.项目（工程）验收合格率100%；4.工程设计使用年限≥5年；有效解决群众生产生活需求，提高受益群众满意度。</t>
  </si>
  <si>
    <t>西河镇西坝村产业建设项目</t>
  </si>
  <si>
    <t>1.2组习家梁富硒粮油产业路硬化长185米，宽4米，厚0.18米，新建浆砌石挡墙150立方米；2.二组里湾及下坝产业路硬化长400米，宽3米，厚0.18米；3.新建2组习家梁小果园2300平方米。</t>
  </si>
  <si>
    <t>西坝村</t>
  </si>
  <si>
    <t>提升农户生产生活条件，提高村容村貌美化。</t>
  </si>
  <si>
    <t>1、产业路混凝土硬化长785米；2、受益人口数≥194人；3、项目（工程）验收合格率100%；4、工程设计使用年限≥5年；</t>
  </si>
  <si>
    <t>西河镇西坝村环境整治项目</t>
  </si>
  <si>
    <t>1.旧房改造8户，户均补助1.9万元；2.拆除清理残垣断壁房屋、圈厕5处280平方米。</t>
  </si>
  <si>
    <t>完善8户农户住房修缮，拆除清理残垣断壁房屋、圈厕5处280平方米；2、受益人口数≥300人；3、项目（工程）验收合格率100%；4、工程设计使用年限≥5年；美化村容村貌，提高受益群众满意度。</t>
  </si>
  <si>
    <t>西河镇西坝村基础设施完善工程</t>
  </si>
  <si>
    <t>1.新建1、2组村道沿线挡墙450立方米；2.集镇沿线道路铺装1400平方米，道沿石450米；3.新建生态步道400米，均宽3.6米及防护设施410米（其中含集镇幼儿园附近60米简易防护栏），防护栏基础铺装（宽0.4米、长350米）；4、新建踏步100平方米。</t>
  </si>
  <si>
    <t>提升农户生产生活条件，改善道路出行安全</t>
  </si>
  <si>
    <t>1、新修新修挡墙400立方米、新建集镇公路铺装1400平方米，新建生态步道430米，新建安全防护520米，修复污水管网50米；2、受益人口数≥785人；3、项目（工程）验收合格率100%；4、工程设计使用年限≥5年；</t>
  </si>
  <si>
    <t>西河镇西坝村环境整治项目二期</t>
  </si>
  <si>
    <t>旧房改造2户，户均补助1.9万元。</t>
  </si>
  <si>
    <t>1.完善2户农户住房修缮；2、受益人口数≥5人；3、项目（工程）验收合格率100%；4、工程设计使用年限≥5年；美化村容村貌，提高受益群众满意度。</t>
  </si>
  <si>
    <t>西河镇西坝村道路完善工程</t>
  </si>
  <si>
    <t>二组新建木质栈道187米，宽1.5米。</t>
  </si>
  <si>
    <t>改善村容村貌美化，带动旅游产业高效发展。</t>
  </si>
  <si>
    <t>1、新建木质栈道187米，；2、受益人口数≥313人；3、项目（工程）验收合格率100%；4、工程设计使用年限≥5年；</t>
  </si>
  <si>
    <t>西河镇西坝村基础设施完善工程二期</t>
  </si>
  <si>
    <t>二组排洪渠治理360米（开挖、安装、砂石料回填），新建18厘米厚C25混凝土垫层1400㎡，新建4厘米厚沥青路面1300㎡，铺埋管道DN1200#350米。</t>
  </si>
  <si>
    <t>提升农户生产生活条件，美化村容村貌。</t>
  </si>
  <si>
    <t>1、埋设排洪管道380米，混凝土垫层1600㎡，沥青路面1400㎡；2、受益人口数≥735人；3、项目（工程）验收合格率100%；4、工程设计使用年限≥5年；</t>
  </si>
  <si>
    <t>西河镇西坝村环境整治项目三期</t>
  </si>
  <si>
    <t>二组新建党正品房旁路口至魏统平、党波房前道路270米（混凝土硬化900平方米、破板清运900平方米）；二组铺装院落渗水砖120平方米、安装路沿石150米；修建花坛长39米，宽1.2米；安装竹篱笆480米。</t>
  </si>
  <si>
    <t>1.硬化混凝土道路270米；铺装120平方米、安装路沿石150米；修建仿古花坛长39米，宽1.2米安装竹篱笆480米；2.受益人口数≥72人；3、项目（工程）验收合格率100%；4、工程设计使用年限≥5年；有效解决群众生产生活需求，提高受益群众满意度。</t>
  </si>
  <si>
    <t>兴隆镇蒙溪街村示范村建设基础设施补短板项目</t>
  </si>
  <si>
    <t>1.硬化二组村道100米，宽4米，厚20CM，共计81方；2.拆除破旧路面，修建一组连户路85米，宽2.5米，厚0.15米；3.二组小安置点排水、排污工程140米；4.零星硬化1、3、5、6等组道路提升工程1000米；5.拆除路面90平方米，硬化90平方米。</t>
  </si>
  <si>
    <t>兴隆镇</t>
  </si>
  <si>
    <t>蒙溪街村</t>
  </si>
  <si>
    <t>1.解决排污问题，汛期水毁问题，提高道路通行能力，保障群众出行，加强后期维护管理；</t>
  </si>
  <si>
    <t>进一步美化人居环境，解决道路长期积水问题，汛期排水不畅，损毁农作物和农户住房安全问题，提升村组路通达水平，便利蒙溪街村群众出行及生产生活</t>
  </si>
  <si>
    <t>兴隆镇蒙溪街村示范村建设人居环境整治项目</t>
  </si>
  <si>
    <t>1.蒙溪街村一、二、三、六组布置绿化配套建设5处722平方米；2.蒙溪街村一组至八组院落、路旁安装栅栏1000米；3.维修、更换太阳能路灯96盏；4.实施民居改造提升工程35户，户均补助1.2万元。其中农户庭院提升改造35户，规范改造农户圈厕35户;5.清理拆除残垣断壁、乱搭乱建23处,330平方米；6.建设垃圾收集点13处。</t>
  </si>
  <si>
    <t>提供夜间照明，改善治安条件；提升人居环境及村级公共卫生水平打造精美山水旅游村落，实现生态宜居，建设美丽田园示范村。</t>
  </si>
  <si>
    <t>方便群众生产生活，提升公共服务水平和村容村貌，便利群众生产生活，优化村级人居卫生环境，提升美丽乡村水平。</t>
  </si>
  <si>
    <t>兴隆镇蒙溪街村示范村建设基础设施补短板项目二期</t>
  </si>
  <si>
    <t>1.拆除破旧路面2360平方米；2.硬化道路1384平方米；3.铺装1520平方米；4.铺设管网420米；5.建设堤挡121米</t>
  </si>
  <si>
    <t>1.解决排污问题；2.提高道路通行能力，保障群众出行，加强后期维护管理</t>
  </si>
  <si>
    <t>进一步美化人居环境，解决道路长期积水问题，汛期排水不畅，提升村组路通达水平，便利蒙溪街村群众出行及生产生活</t>
  </si>
  <si>
    <t>长安镇高峰村四组茶园砂石产业路建设项目</t>
  </si>
  <si>
    <t>新修高峰村四组茶园砂石产业路1.5公里、宽4米</t>
  </si>
  <si>
    <t>长安镇</t>
  </si>
  <si>
    <t>高峰村</t>
  </si>
  <si>
    <t>已完工</t>
  </si>
  <si>
    <t>改善产业基础设施条件、受益脱贫户及群众增收</t>
  </si>
  <si>
    <t>1、新增砂石道路里程≥1.5公里；2、项目（工程）验收合格率100%；3、受益建档立卡脱贫人口数≥19人；4、受益脱贫人口满意度≥95%。</t>
  </si>
  <si>
    <t>长安镇高峰村二组污水管网堰道治理及人居环境整治建设项目</t>
  </si>
  <si>
    <t>修建排污管网103米，修缮排水沟61.7米，修缮清理堰渠330米，修建停车棚45平方米，杂物堆放间20米，垃圾房1处，墙面粉刷2520平方米，修建围墙82米，修建花坛142米，绿化300平方米，新建绿化围挡79米，制作人居环境标识标牌等内容。</t>
  </si>
  <si>
    <t>1、新增污水管网≥0.6公里；2、维护疏通堰道≥0.32公里；3、项目（工程）验收合格率100%；4、受益建档立卡脱贫人口数≥47人；5、受益脱贫人口满意度≥95%。</t>
  </si>
  <si>
    <t>长安镇高峰村六组老旧村庄改造及人居环境整治项目</t>
  </si>
  <si>
    <t>沿346国道南侧蛟子沟口至平安绞股蓝加工厂西侧围墙，新修建排污管道600米；高峰村六组新建花坛200米，修建围墙25立方米，翻修边沟120米，新建排洪沟1处；新修老学校西侧至安置点高速路下道路115米，宽5米，厚16厘米，随路铺设排污管网，直径300毫米，硬化场地600平方米</t>
  </si>
  <si>
    <t>进度90%</t>
  </si>
  <si>
    <t>完善基础设施配套，改善群众生产生活条件、提升人居环境</t>
  </si>
  <si>
    <t>1、拆除老旧危房≥21户；2、新增硬化道路≥500米；3、铺设排污管网≥700米；4、新增硬化面积≥600平方米；5、新增路灯≥20盏；6、新建绿化提升≥200米；7、项目（工程）验收合格率100%；8、受益建档立卡脱贫人口数≥78人；9、受益脱贫人口满意度≥95%。</t>
  </si>
  <si>
    <t>长安镇高峰村二组河道清淤、护岸、亲水步道等环境提升项目</t>
  </si>
  <si>
    <t>在高峰村二组石牛河段实施河道清淤工程，对石牛河桥至长安河、石牛河交界处河道进行河道清理整治；自车行桥至石牛河桥段河道西岸摆放护河石；建设渗水砖、碎石步道210米，浆砌石道沿60米。</t>
  </si>
  <si>
    <t>长安镇高峰村人居环境整治建设项目</t>
  </si>
  <si>
    <t>新建三组安置点环境绿化花坛110米，外立面翻新6家，庭院硬化12家，新修围挡2处，新修挡墙155立方米，修建检查井2座，雨水井1座，新修边沟50米，翻修路面和道路加宽1250平方米，新建三格化粪池1个，铺设管网100米，排洪沟2处，修建围挡85米。</t>
  </si>
  <si>
    <t>长安镇高峰村三组道路护栏安装项目</t>
  </si>
  <si>
    <t>自高峰村三组朱治香门前入口处向内，安装道路防护护栏380米</t>
  </si>
  <si>
    <t>长安镇张兴路水毁修复项目</t>
  </si>
  <si>
    <t>修复水毁路面35米、边沟130米，新修浆砌石挡墙500立方米。</t>
  </si>
  <si>
    <t>兴隆村</t>
  </si>
  <si>
    <t>长安镇兴隆村沿线污水管网配套设施修复项目</t>
  </si>
  <si>
    <t>新修30立方米三格化粪池1座，300mm玻璃钢夹砂管200米、200mm玻璃钢夹砂管100米及安装。</t>
  </si>
  <si>
    <t>长安镇枣园村“一站式”综合服务设施建设</t>
  </si>
  <si>
    <t>对“一站式”社区综合服务设施建设予以补助，新建房屋主体595m²，设置民服务功能部室等必要的附属设施。</t>
  </si>
  <si>
    <t>枣园村</t>
  </si>
  <si>
    <t>项目在建，目前正在内外装修</t>
  </si>
  <si>
    <t>长安镇张家店村三组水毁产业路修复项目</t>
  </si>
  <si>
    <t>新修浆砌石坎300立方米及路面修复20米</t>
  </si>
  <si>
    <t>张店村</t>
  </si>
  <si>
    <t>长安镇中坝村九组污水治理项目</t>
  </si>
  <si>
    <t>埋设直径300波纹管120米长，新建检查井5个，PVC管道150米，三格化粪池1个，化粪池雨污分流处理1处；中坝村九组廖哲海养殖场粪污设施整修1处。</t>
  </si>
  <si>
    <t>中坝村</t>
  </si>
  <si>
    <t>长安镇中坝村十组人居环境提升项目</t>
  </si>
  <si>
    <t>11户农户庭院绿化、美化，修建1个垃圾池，修建花坛15米</t>
  </si>
  <si>
    <t>正阳镇泗水坪村“一站式”综合服务设施建设</t>
  </si>
  <si>
    <t>正阳镇</t>
  </si>
  <si>
    <t>泗水坪村</t>
  </si>
  <si>
    <t>正阳镇鄢家台村小型基础设施建设项目</t>
  </si>
  <si>
    <t>1.路肩加宽：鄢家台村6组路肩加宽，长600米，加宽1米；2.浆砌挡墙：鄢家台村6组浆砌挡墙60米，约180m³；3.排污管网：鄢家台村6组，沿路排污管网300米；4.维修桥：鄢家台村6组，小平板桥建设，跨度5米，宽3米。</t>
  </si>
  <si>
    <t>鄢家台村</t>
  </si>
  <si>
    <t>项目已完成95%,预计11月底全部完成</t>
  </si>
  <si>
    <t>支持农村人居环境整治</t>
  </si>
  <si>
    <t>正阳镇鄢家台村人居环境整治项目</t>
  </si>
  <si>
    <t>1、安装路灯：鄢家台村6组安装太阳能路灯10盏；2、墙体粉刷：鄢家台村6组墙体粉刷刷1000㎡；3、基础绿化：鄢家台村6组主干道路边绿化美化约300米，约200平方米；4、鄢家台村6组安装垃圾收集亭2个；5、旧房改造提升5户，圈厕改建5户。</t>
  </si>
  <si>
    <t>正阳镇张家坝村产业发展项目</t>
  </si>
  <si>
    <t>1.二组茶叶产业园产业路硬化250米，宽0.6米、厚0.1米；2.一、二、三组茶叶产业园排洪沟合计长300米，浆砌挡墙140立方米；3.二、三组茶叶产业便民小桥2座，长20米，高5米，宽1.2米。</t>
  </si>
  <si>
    <t>张家坝村</t>
  </si>
  <si>
    <t>支持产业园基础设施建设</t>
  </si>
  <si>
    <t>改善农业生产基础设施条件。</t>
  </si>
  <si>
    <t>正阳镇张家坝村小型基础设施建设项目</t>
  </si>
  <si>
    <t>1.三、四、五组村内道路改造加宽2处，长26米，宽3.5米，厚0.15米；2.一组公路路肩硬化300米，宽0.5米，厚0.15米；3.三组四组公路浆砌挡墙长100米，高2.5米，宽1米。</t>
  </si>
  <si>
    <t>支持农村道路建设、支持公厕建设</t>
  </si>
  <si>
    <t>完善优化基础设施，提升群众满意度。</t>
  </si>
  <si>
    <t>正阳镇张家坝村人居环境整治项目</t>
  </si>
  <si>
    <t>1.一、三组道路混凝土路沿500米及围栏安装500米，二组围栏维修50米；2.安装（更换）太阳能路灯40盏，移栽太阳能路灯40盏；3.全村绿化20处；4.张家坝安置区场地维修改造400平方米；5.排污管网水毁修复300米，直径300mm波纹管，长300米；排污管网旁河堤修补100米；6.新投放垃圾桶100个，维修垃圾池8处；7.房屋改造提升3户，圈厕改建6户,房屋外墙粉刷改造2000平方米；8.三组新建公厕一处，20平方米。</t>
  </si>
  <si>
    <t>正阳镇张家坝村小型基础设施建设项目二期</t>
  </si>
  <si>
    <t>1.排污管网：一组排污管网新建140米，300mm波纹管；2.浆砌挡墙：二组、四组、五组浆砌挡墙500米；3.排水沟：一组、四组、五组新建排水沟120米，检查井3个（1米*1米）；4.路肩硬化：四组、五组公路路肩硬化长400米，宽1米，约72m³混凝土</t>
  </si>
  <si>
    <t>支持农村基础设施建设</t>
  </si>
  <si>
    <t>正阳镇张家坝村人居环境整治项目二期</t>
  </si>
  <si>
    <t>1、基础绿化：二组、三组、四组、五组，绿化总长约500米，面积400平方米；2、墙体粉刷：房屋外墙刷白3500㎡；3、种植框1000个；4、圈侧改建5户；5、安装垃圾收集亭5个。</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</si>
</sst>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sz val="22"/>
      <color theme="1"/>
      <name val="方正小标宋简体"/>
      <charset val="134"/>
    </font>
    <font>
      <b/>
      <sz val="10"/>
      <name val="宋体"/>
      <charset val="134"/>
    </font>
    <font>
      <sz val="10"/>
      <name val="宋体"/>
      <charset val="134"/>
    </font>
    <font>
      <sz val="9"/>
      <name val="宋体"/>
      <charset val="134"/>
    </font>
    <font>
      <sz val="10"/>
      <color indexed="8"/>
      <name val="宋体"/>
      <charset val="134"/>
    </font>
    <font>
      <sz val="10"/>
      <color theme="1"/>
      <name val="宋体"/>
      <charset val="134"/>
    </font>
    <font>
      <sz val="9"/>
      <color theme="1"/>
      <name val="宋体"/>
      <charset val="134"/>
    </font>
    <font>
      <sz val="8"/>
      <color indexed="8"/>
      <name val="宋体"/>
      <charset val="134"/>
    </font>
    <font>
      <b/>
      <sz val="11"/>
      <color theme="1"/>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theme="1"/>
      <name val="等线"/>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cellStyleXfs>
  <cellXfs count="20">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1" fillId="0" borderId="0" xfId="0" applyFont="1" applyAlignment="1">
      <alignment horizontal="left" vertical="center"/>
    </xf>
    <xf numFmtId="0" fontId="6" fillId="0" borderId="0" xfId="0" applyFont="1" applyAlignment="1">
      <alignment horizontal="center" vertical="center"/>
    </xf>
    <xf numFmtId="0" fontId="2"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0" fontId="7" fillId="0" borderId="1" xfId="49" applyFont="1" applyBorder="1" applyAlignment="1">
      <alignment horizontal="left" vertical="center" wrapText="1"/>
    </xf>
    <xf numFmtId="0" fontId="9" fillId="0" borderId="0" xfId="0" applyFo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02"/>
  <sheetViews>
    <sheetView tabSelected="1" workbookViewId="0">
      <selection activeCell="A1" sqref="A1:O1"/>
    </sheetView>
  </sheetViews>
  <sheetFormatPr defaultColWidth="9" defaultRowHeight="14.25"/>
  <cols>
    <col min="1" max="1" width="4" customWidth="1"/>
    <col min="2" max="2" width="5.375" style="1" customWidth="1"/>
    <col min="3" max="3" width="21.25" customWidth="1"/>
    <col min="4" max="4" width="39.5" customWidth="1"/>
    <col min="5" max="6" width="6.5" style="1" customWidth="1"/>
    <col min="7" max="7" width="6.5" style="2" customWidth="1"/>
    <col min="8" max="9" width="6.5" style="1" customWidth="1"/>
    <col min="10" max="10" width="10.125" customWidth="1"/>
    <col min="11" max="11" width="13.875" customWidth="1"/>
    <col min="12" max="12" width="12.5" customWidth="1"/>
    <col min="13" max="13" width="31.25" style="3" customWidth="1"/>
    <col min="14" max="14" width="33.875" style="3" customWidth="1"/>
    <col min="15" max="15" width="9.875" customWidth="1"/>
    <col min="17" max="17" width="11.625" customWidth="1"/>
  </cols>
  <sheetData>
    <row r="1" ht="42.75" customHeight="1" spans="1:15">
      <c r="A1" s="4" t="s">
        <v>0</v>
      </c>
      <c r="B1" s="4"/>
      <c r="C1" s="4"/>
      <c r="D1" s="4"/>
      <c r="E1" s="4"/>
      <c r="F1" s="4"/>
      <c r="G1" s="4"/>
      <c r="H1" s="4"/>
      <c r="I1" s="4"/>
      <c r="J1" s="4"/>
      <c r="K1" s="4"/>
      <c r="L1" s="4"/>
      <c r="M1" s="4"/>
      <c r="N1" s="12"/>
      <c r="O1" s="4"/>
    </row>
    <row r="2" ht="20.25" customHeight="1" spans="14:14">
      <c r="N2" s="13" t="s">
        <v>1</v>
      </c>
    </row>
    <row r="3" ht="23.25" customHeight="1" spans="1:15">
      <c r="A3" s="5" t="s">
        <v>2</v>
      </c>
      <c r="B3" s="5" t="s">
        <v>3</v>
      </c>
      <c r="C3" s="5" t="s">
        <v>4</v>
      </c>
      <c r="D3" s="5" t="s">
        <v>5</v>
      </c>
      <c r="E3" s="5" t="s">
        <v>6</v>
      </c>
      <c r="F3" s="5"/>
      <c r="G3" s="5" t="s">
        <v>7</v>
      </c>
      <c r="H3" s="5" t="s">
        <v>8</v>
      </c>
      <c r="I3" s="5" t="s">
        <v>9</v>
      </c>
      <c r="J3" s="5" t="s">
        <v>10</v>
      </c>
      <c r="K3" s="5" t="s">
        <v>11</v>
      </c>
      <c r="L3" s="5" t="s">
        <v>12</v>
      </c>
      <c r="M3" s="5" t="s">
        <v>13</v>
      </c>
      <c r="N3" s="5" t="s">
        <v>14</v>
      </c>
      <c r="O3" s="5" t="s">
        <v>15</v>
      </c>
    </row>
    <row r="4" ht="23.25" customHeight="1" spans="1:15">
      <c r="A4" s="5"/>
      <c r="B4" s="5"/>
      <c r="C4" s="5"/>
      <c r="D4" s="5" t="s">
        <v>5</v>
      </c>
      <c r="E4" s="5" t="s">
        <v>16</v>
      </c>
      <c r="F4" s="5" t="s">
        <v>17</v>
      </c>
      <c r="G4" s="5"/>
      <c r="H4" s="5"/>
      <c r="I4" s="5"/>
      <c r="J4" s="5"/>
      <c r="K4" s="5"/>
      <c r="L4" s="5"/>
      <c r="M4" s="5"/>
      <c r="N4" s="5"/>
      <c r="O4" s="5"/>
    </row>
    <row r="5" ht="27" customHeight="1" spans="1:15">
      <c r="A5" s="5"/>
      <c r="B5" s="5"/>
      <c r="C5" s="5" t="s">
        <v>18</v>
      </c>
      <c r="D5" s="5"/>
      <c r="E5" s="5"/>
      <c r="F5" s="5"/>
      <c r="G5" s="5"/>
      <c r="H5" s="5"/>
      <c r="I5" s="5"/>
      <c r="J5" s="5">
        <f>SUM(J6:J102)</f>
        <v>7993.97</v>
      </c>
      <c r="K5" s="5"/>
      <c r="L5" s="5">
        <f>SUM(L6:L102)</f>
        <v>7318.256968</v>
      </c>
      <c r="M5" s="14"/>
      <c r="N5" s="14"/>
      <c r="O5" s="5"/>
    </row>
    <row r="6" ht="63" customHeight="1" spans="1:15">
      <c r="A6" s="6">
        <v>1</v>
      </c>
      <c r="B6" s="7" t="s">
        <v>19</v>
      </c>
      <c r="C6" s="8" t="s">
        <v>20</v>
      </c>
      <c r="D6" s="9" t="s">
        <v>21</v>
      </c>
      <c r="E6" s="7" t="s">
        <v>22</v>
      </c>
      <c r="F6" s="10"/>
      <c r="G6" s="11" t="s">
        <v>23</v>
      </c>
      <c r="H6" s="7" t="s">
        <v>24</v>
      </c>
      <c r="I6" s="7" t="s">
        <v>24</v>
      </c>
      <c r="J6" s="6">
        <v>1046.01</v>
      </c>
      <c r="K6" s="8" t="s">
        <v>25</v>
      </c>
      <c r="L6" s="7">
        <v>815.226029</v>
      </c>
      <c r="M6" s="15" t="s">
        <v>26</v>
      </c>
      <c r="N6" s="15" t="s">
        <v>27</v>
      </c>
      <c r="O6" s="10" t="s">
        <v>28</v>
      </c>
    </row>
    <row r="7" ht="63" customHeight="1" spans="1:15">
      <c r="A7" s="6">
        <v>2</v>
      </c>
      <c r="B7" s="7" t="s">
        <v>19</v>
      </c>
      <c r="C7" s="8" t="s">
        <v>29</v>
      </c>
      <c r="D7" s="9" t="s">
        <v>30</v>
      </c>
      <c r="E7" s="7" t="s">
        <v>22</v>
      </c>
      <c r="F7" s="10"/>
      <c r="G7" s="11" t="s">
        <v>23</v>
      </c>
      <c r="H7" s="7" t="s">
        <v>24</v>
      </c>
      <c r="I7" s="7" t="s">
        <v>24</v>
      </c>
      <c r="J7" s="6">
        <v>105.4158</v>
      </c>
      <c r="K7" s="6" t="s">
        <v>31</v>
      </c>
      <c r="L7" s="7">
        <v>105.4158</v>
      </c>
      <c r="M7" s="15" t="s">
        <v>26</v>
      </c>
      <c r="N7" s="15" t="s">
        <v>32</v>
      </c>
      <c r="O7" s="10"/>
    </row>
    <row r="8" ht="63" customHeight="1" spans="1:15">
      <c r="A8" s="6">
        <v>3</v>
      </c>
      <c r="B8" s="7" t="s">
        <v>33</v>
      </c>
      <c r="C8" s="8" t="s">
        <v>34</v>
      </c>
      <c r="D8" s="9" t="s">
        <v>35</v>
      </c>
      <c r="E8" s="7" t="s">
        <v>22</v>
      </c>
      <c r="F8" s="10"/>
      <c r="G8" s="11" t="s">
        <v>23</v>
      </c>
      <c r="H8" s="7" t="s">
        <v>24</v>
      </c>
      <c r="I8" s="7" t="s">
        <v>24</v>
      </c>
      <c r="J8" s="6">
        <v>252.3</v>
      </c>
      <c r="K8" s="6" t="s">
        <v>31</v>
      </c>
      <c r="L8" s="7">
        <v>252.3</v>
      </c>
      <c r="M8" s="15" t="s">
        <v>36</v>
      </c>
      <c r="N8" s="15" t="s">
        <v>37</v>
      </c>
      <c r="O8" s="10"/>
    </row>
    <row r="9" ht="63" customHeight="1" spans="1:15">
      <c r="A9" s="6">
        <v>4</v>
      </c>
      <c r="B9" s="7" t="s">
        <v>38</v>
      </c>
      <c r="C9" s="8" t="s">
        <v>39</v>
      </c>
      <c r="D9" s="9" t="s">
        <v>40</v>
      </c>
      <c r="E9" s="7" t="s">
        <v>22</v>
      </c>
      <c r="F9" s="10"/>
      <c r="G9" s="11" t="s">
        <v>23</v>
      </c>
      <c r="H9" s="7" t="s">
        <v>24</v>
      </c>
      <c r="I9" s="7" t="s">
        <v>24</v>
      </c>
      <c r="J9" s="6">
        <v>679.314</v>
      </c>
      <c r="K9" s="8" t="s">
        <v>41</v>
      </c>
      <c r="L9" s="7">
        <v>552.344</v>
      </c>
      <c r="M9" s="9" t="s">
        <v>42</v>
      </c>
      <c r="N9" s="9" t="s">
        <v>43</v>
      </c>
      <c r="O9" s="10" t="s">
        <v>44</v>
      </c>
    </row>
    <row r="10" ht="63" customHeight="1" spans="1:15">
      <c r="A10" s="6">
        <v>5</v>
      </c>
      <c r="B10" s="7" t="s">
        <v>45</v>
      </c>
      <c r="C10" s="8" t="s">
        <v>46</v>
      </c>
      <c r="D10" s="9" t="s">
        <v>47</v>
      </c>
      <c r="E10" s="7" t="s">
        <v>22</v>
      </c>
      <c r="F10" s="10"/>
      <c r="G10" s="11" t="s">
        <v>23</v>
      </c>
      <c r="H10" s="7" t="s">
        <v>24</v>
      </c>
      <c r="I10" s="7" t="s">
        <v>24</v>
      </c>
      <c r="J10" s="6">
        <v>42</v>
      </c>
      <c r="K10" s="8" t="s">
        <v>48</v>
      </c>
      <c r="L10" s="7">
        <v>41.936</v>
      </c>
      <c r="M10" s="15" t="s">
        <v>49</v>
      </c>
      <c r="N10" s="15" t="s">
        <v>50</v>
      </c>
      <c r="O10" s="10"/>
    </row>
    <row r="11" ht="63" customHeight="1" spans="1:15">
      <c r="A11" s="6">
        <v>6</v>
      </c>
      <c r="B11" s="7" t="s">
        <v>45</v>
      </c>
      <c r="C11" s="8" t="s">
        <v>51</v>
      </c>
      <c r="D11" s="9" t="s">
        <v>52</v>
      </c>
      <c r="E11" s="7" t="s">
        <v>22</v>
      </c>
      <c r="F11" s="10"/>
      <c r="G11" s="11" t="s">
        <v>23</v>
      </c>
      <c r="H11" s="7" t="s">
        <v>24</v>
      </c>
      <c r="I11" s="7" t="s">
        <v>24</v>
      </c>
      <c r="J11" s="6">
        <v>287.8</v>
      </c>
      <c r="K11" s="8" t="s">
        <v>53</v>
      </c>
      <c r="L11" s="7">
        <v>213.9</v>
      </c>
      <c r="M11" s="15" t="s">
        <v>54</v>
      </c>
      <c r="N11" s="15" t="s">
        <v>55</v>
      </c>
      <c r="O11" s="10"/>
    </row>
    <row r="12" ht="63" customHeight="1" spans="1:15">
      <c r="A12" s="6">
        <v>7</v>
      </c>
      <c r="B12" s="7" t="s">
        <v>56</v>
      </c>
      <c r="C12" s="8" t="s">
        <v>57</v>
      </c>
      <c r="D12" s="9" t="s">
        <v>58</v>
      </c>
      <c r="E12" s="7" t="s">
        <v>22</v>
      </c>
      <c r="F12" s="10"/>
      <c r="G12" s="11" t="s">
        <v>23</v>
      </c>
      <c r="H12" s="7" t="s">
        <v>24</v>
      </c>
      <c r="I12" s="7" t="s">
        <v>24</v>
      </c>
      <c r="J12" s="6">
        <v>28.3866</v>
      </c>
      <c r="K12" s="7" t="s">
        <v>59</v>
      </c>
      <c r="L12" s="7">
        <v>14</v>
      </c>
      <c r="M12" s="16" t="s">
        <v>60</v>
      </c>
      <c r="N12" s="16" t="s">
        <v>60</v>
      </c>
      <c r="O12" s="10"/>
    </row>
    <row r="13" ht="63" customHeight="1" spans="1:15">
      <c r="A13" s="6">
        <v>8</v>
      </c>
      <c r="B13" s="7" t="s">
        <v>56</v>
      </c>
      <c r="C13" s="8" t="s">
        <v>61</v>
      </c>
      <c r="D13" s="9" t="s">
        <v>62</v>
      </c>
      <c r="E13" s="7" t="s">
        <v>22</v>
      </c>
      <c r="F13" s="7"/>
      <c r="G13" s="11" t="s">
        <v>23</v>
      </c>
      <c r="H13" s="7" t="s">
        <v>63</v>
      </c>
      <c r="I13" s="7" t="s">
        <v>24</v>
      </c>
      <c r="J13" s="6">
        <v>200</v>
      </c>
      <c r="K13" s="6" t="s">
        <v>31</v>
      </c>
      <c r="L13" s="7">
        <v>166.92</v>
      </c>
      <c r="M13" s="9" t="s">
        <v>64</v>
      </c>
      <c r="N13" s="9" t="s">
        <v>65</v>
      </c>
      <c r="O13" s="17" t="s">
        <v>66</v>
      </c>
    </row>
    <row r="14" ht="63" customHeight="1" spans="1:15">
      <c r="A14" s="6">
        <v>9</v>
      </c>
      <c r="B14" s="7" t="s">
        <v>67</v>
      </c>
      <c r="C14" s="8" t="s">
        <v>68</v>
      </c>
      <c r="D14" s="9" t="s">
        <v>69</v>
      </c>
      <c r="E14" s="7" t="s">
        <v>70</v>
      </c>
      <c r="F14" s="7" t="s">
        <v>71</v>
      </c>
      <c r="G14" s="11" t="s">
        <v>23</v>
      </c>
      <c r="H14" s="7" t="s">
        <v>70</v>
      </c>
      <c r="I14" s="7" t="s">
        <v>24</v>
      </c>
      <c r="J14" s="6">
        <v>20</v>
      </c>
      <c r="K14" s="6" t="s">
        <v>72</v>
      </c>
      <c r="L14" s="7">
        <f>J14</f>
        <v>20</v>
      </c>
      <c r="M14" s="9" t="s">
        <v>73</v>
      </c>
      <c r="N14" s="9" t="s">
        <v>74</v>
      </c>
      <c r="O14" s="10"/>
    </row>
    <row r="15" ht="63" customHeight="1" spans="1:17">
      <c r="A15" s="6">
        <v>10</v>
      </c>
      <c r="B15" s="7" t="s">
        <v>67</v>
      </c>
      <c r="C15" s="8" t="s">
        <v>75</v>
      </c>
      <c r="D15" s="9" t="s">
        <v>76</v>
      </c>
      <c r="E15" s="7" t="s">
        <v>70</v>
      </c>
      <c r="F15" s="7" t="s">
        <v>77</v>
      </c>
      <c r="G15" s="11" t="s">
        <v>23</v>
      </c>
      <c r="H15" s="7" t="s">
        <v>70</v>
      </c>
      <c r="I15" s="7" t="s">
        <v>24</v>
      </c>
      <c r="J15" s="6">
        <v>80</v>
      </c>
      <c r="K15" s="6" t="s">
        <v>72</v>
      </c>
      <c r="L15" s="7">
        <f t="shared" ref="L15:L24" si="0">J15</f>
        <v>80</v>
      </c>
      <c r="M15" s="9" t="s">
        <v>78</v>
      </c>
      <c r="N15" s="9" t="s">
        <v>79</v>
      </c>
      <c r="O15" s="10"/>
      <c r="Q15" s="19"/>
    </row>
    <row r="16" ht="63" customHeight="1" spans="1:15">
      <c r="A16" s="6">
        <v>11</v>
      </c>
      <c r="B16" s="7" t="s">
        <v>80</v>
      </c>
      <c r="C16" s="8" t="s">
        <v>81</v>
      </c>
      <c r="D16" s="9" t="s">
        <v>82</v>
      </c>
      <c r="E16" s="7" t="s">
        <v>70</v>
      </c>
      <c r="F16" s="7" t="s">
        <v>83</v>
      </c>
      <c r="G16" s="11" t="s">
        <v>23</v>
      </c>
      <c r="H16" s="7" t="s">
        <v>70</v>
      </c>
      <c r="I16" s="7" t="s">
        <v>24</v>
      </c>
      <c r="J16" s="6">
        <v>17.2</v>
      </c>
      <c r="K16" s="6" t="s">
        <v>72</v>
      </c>
      <c r="L16" s="7">
        <f t="shared" si="0"/>
        <v>17.2</v>
      </c>
      <c r="M16" s="9" t="s">
        <v>84</v>
      </c>
      <c r="N16" s="9" t="s">
        <v>85</v>
      </c>
      <c r="O16" s="10" t="s">
        <v>86</v>
      </c>
    </row>
    <row r="17" ht="63" customHeight="1" spans="1:15">
      <c r="A17" s="6">
        <v>12</v>
      </c>
      <c r="B17" s="7" t="s">
        <v>67</v>
      </c>
      <c r="C17" s="8" t="s">
        <v>87</v>
      </c>
      <c r="D17" s="9" t="s">
        <v>76</v>
      </c>
      <c r="E17" s="7" t="s">
        <v>70</v>
      </c>
      <c r="F17" s="7" t="s">
        <v>83</v>
      </c>
      <c r="G17" s="11" t="s">
        <v>23</v>
      </c>
      <c r="H17" s="7" t="s">
        <v>70</v>
      </c>
      <c r="I17" s="7" t="s">
        <v>24</v>
      </c>
      <c r="J17" s="6">
        <v>80</v>
      </c>
      <c r="K17" s="6" t="s">
        <v>72</v>
      </c>
      <c r="L17" s="7">
        <f t="shared" si="0"/>
        <v>80</v>
      </c>
      <c r="M17" s="9" t="s">
        <v>78</v>
      </c>
      <c r="N17" s="9" t="s">
        <v>79</v>
      </c>
      <c r="O17" s="10" t="s">
        <v>86</v>
      </c>
    </row>
    <row r="18" ht="63" customHeight="1" spans="1:15">
      <c r="A18" s="6">
        <v>13</v>
      </c>
      <c r="B18" s="7" t="s">
        <v>67</v>
      </c>
      <c r="C18" s="8" t="s">
        <v>88</v>
      </c>
      <c r="D18" s="9" t="s">
        <v>89</v>
      </c>
      <c r="E18" s="7" t="s">
        <v>70</v>
      </c>
      <c r="F18" s="7" t="s">
        <v>83</v>
      </c>
      <c r="G18" s="11" t="s">
        <v>23</v>
      </c>
      <c r="H18" s="7" t="s">
        <v>70</v>
      </c>
      <c r="I18" s="7" t="s">
        <v>24</v>
      </c>
      <c r="J18" s="6">
        <v>33.1</v>
      </c>
      <c r="K18" s="6" t="s">
        <v>72</v>
      </c>
      <c r="L18" s="7">
        <f t="shared" si="0"/>
        <v>33.1</v>
      </c>
      <c r="M18" s="9" t="s">
        <v>90</v>
      </c>
      <c r="N18" s="9" t="s">
        <v>91</v>
      </c>
      <c r="O18" s="10" t="s">
        <v>86</v>
      </c>
    </row>
    <row r="19" ht="63" customHeight="1" spans="1:15">
      <c r="A19" s="6">
        <v>14</v>
      </c>
      <c r="B19" s="7" t="s">
        <v>67</v>
      </c>
      <c r="C19" s="8" t="s">
        <v>92</v>
      </c>
      <c r="D19" s="9" t="s">
        <v>93</v>
      </c>
      <c r="E19" s="7" t="s">
        <v>70</v>
      </c>
      <c r="F19" s="7" t="s">
        <v>83</v>
      </c>
      <c r="G19" s="11" t="s">
        <v>23</v>
      </c>
      <c r="H19" s="7" t="s">
        <v>70</v>
      </c>
      <c r="I19" s="7" t="s">
        <v>24</v>
      </c>
      <c r="J19" s="6">
        <v>149.7</v>
      </c>
      <c r="K19" s="6" t="s">
        <v>72</v>
      </c>
      <c r="L19" s="7">
        <f t="shared" si="0"/>
        <v>149.7</v>
      </c>
      <c r="M19" s="9" t="s">
        <v>73</v>
      </c>
      <c r="N19" s="9" t="s">
        <v>94</v>
      </c>
      <c r="O19" s="10" t="s">
        <v>86</v>
      </c>
    </row>
    <row r="20" ht="63" customHeight="1" spans="1:15">
      <c r="A20" s="6">
        <v>15</v>
      </c>
      <c r="B20" s="7" t="s">
        <v>67</v>
      </c>
      <c r="C20" s="8" t="s">
        <v>95</v>
      </c>
      <c r="D20" s="9" t="s">
        <v>96</v>
      </c>
      <c r="E20" s="7" t="s">
        <v>70</v>
      </c>
      <c r="F20" s="7" t="s">
        <v>83</v>
      </c>
      <c r="G20" s="11" t="s">
        <v>23</v>
      </c>
      <c r="H20" s="7" t="s">
        <v>70</v>
      </c>
      <c r="I20" s="7" t="s">
        <v>24</v>
      </c>
      <c r="J20" s="6">
        <v>63.16</v>
      </c>
      <c r="K20" s="6" t="s">
        <v>72</v>
      </c>
      <c r="L20" s="7">
        <f t="shared" si="0"/>
        <v>63.16</v>
      </c>
      <c r="M20" s="9" t="s">
        <v>97</v>
      </c>
      <c r="N20" s="9" t="s">
        <v>98</v>
      </c>
      <c r="O20" s="10" t="s">
        <v>86</v>
      </c>
    </row>
    <row r="21" ht="63" customHeight="1" spans="1:15">
      <c r="A21" s="6">
        <v>16</v>
      </c>
      <c r="B21" s="7" t="s">
        <v>67</v>
      </c>
      <c r="C21" s="8" t="s">
        <v>99</v>
      </c>
      <c r="D21" s="9" t="s">
        <v>100</v>
      </c>
      <c r="E21" s="7" t="s">
        <v>70</v>
      </c>
      <c r="F21" s="7" t="s">
        <v>83</v>
      </c>
      <c r="G21" s="11" t="s">
        <v>23</v>
      </c>
      <c r="H21" s="7" t="s">
        <v>70</v>
      </c>
      <c r="I21" s="7" t="s">
        <v>24</v>
      </c>
      <c r="J21" s="6">
        <v>36.84</v>
      </c>
      <c r="K21" s="6" t="s">
        <v>72</v>
      </c>
      <c r="L21" s="7">
        <f t="shared" si="0"/>
        <v>36.84</v>
      </c>
      <c r="M21" s="9" t="s">
        <v>73</v>
      </c>
      <c r="N21" s="9" t="s">
        <v>74</v>
      </c>
      <c r="O21" s="10" t="s">
        <v>86</v>
      </c>
    </row>
    <row r="22" ht="44.25" customHeight="1" spans="1:15">
      <c r="A22" s="6">
        <v>17</v>
      </c>
      <c r="B22" s="7" t="s">
        <v>67</v>
      </c>
      <c r="C22" s="8" t="s">
        <v>101</v>
      </c>
      <c r="D22" s="9" t="s">
        <v>102</v>
      </c>
      <c r="E22" s="7" t="s">
        <v>70</v>
      </c>
      <c r="F22" s="7" t="s">
        <v>83</v>
      </c>
      <c r="G22" s="11" t="s">
        <v>23</v>
      </c>
      <c r="H22" s="7" t="s">
        <v>70</v>
      </c>
      <c r="I22" s="7" t="s">
        <v>24</v>
      </c>
      <c r="J22" s="6">
        <v>30</v>
      </c>
      <c r="K22" s="6" t="s">
        <v>72</v>
      </c>
      <c r="L22" s="7">
        <f t="shared" si="0"/>
        <v>30</v>
      </c>
      <c r="M22" s="18" t="s">
        <v>103</v>
      </c>
      <c r="N22" s="18" t="s">
        <v>104</v>
      </c>
      <c r="O22" s="10" t="s">
        <v>86</v>
      </c>
    </row>
    <row r="23" ht="44.25" customHeight="1" spans="1:15">
      <c r="A23" s="6">
        <v>18</v>
      </c>
      <c r="B23" s="7" t="s">
        <v>80</v>
      </c>
      <c r="C23" s="8" t="s">
        <v>105</v>
      </c>
      <c r="D23" s="9" t="s">
        <v>106</v>
      </c>
      <c r="E23" s="7" t="s">
        <v>70</v>
      </c>
      <c r="F23" s="7" t="s">
        <v>107</v>
      </c>
      <c r="G23" s="11" t="s">
        <v>23</v>
      </c>
      <c r="H23" s="7" t="s">
        <v>70</v>
      </c>
      <c r="I23" s="7" t="s">
        <v>24</v>
      </c>
      <c r="J23" s="6">
        <v>8</v>
      </c>
      <c r="K23" s="6" t="s">
        <v>72</v>
      </c>
      <c r="L23" s="7">
        <f t="shared" si="0"/>
        <v>8</v>
      </c>
      <c r="M23" s="9" t="s">
        <v>84</v>
      </c>
      <c r="N23" s="9" t="s">
        <v>108</v>
      </c>
      <c r="O23" s="10"/>
    </row>
    <row r="24" ht="44.25" customHeight="1" spans="1:15">
      <c r="A24" s="6">
        <v>19</v>
      </c>
      <c r="B24" s="7" t="s">
        <v>67</v>
      </c>
      <c r="C24" s="8" t="s">
        <v>109</v>
      </c>
      <c r="D24" s="9" t="s">
        <v>110</v>
      </c>
      <c r="E24" s="7" t="s">
        <v>70</v>
      </c>
      <c r="F24" s="7" t="s">
        <v>107</v>
      </c>
      <c r="G24" s="11" t="s">
        <v>23</v>
      </c>
      <c r="H24" s="7" t="s">
        <v>70</v>
      </c>
      <c r="I24" s="7" t="s">
        <v>24</v>
      </c>
      <c r="J24" s="6">
        <v>12</v>
      </c>
      <c r="K24" s="6" t="s">
        <v>72</v>
      </c>
      <c r="L24" s="7">
        <f t="shared" si="0"/>
        <v>12</v>
      </c>
      <c r="M24" s="9" t="s">
        <v>73</v>
      </c>
      <c r="N24" s="9" t="s">
        <v>74</v>
      </c>
      <c r="O24" s="10"/>
    </row>
    <row r="25" ht="56.25" spans="1:15">
      <c r="A25" s="6">
        <v>20</v>
      </c>
      <c r="B25" s="7" t="s">
        <v>80</v>
      </c>
      <c r="C25" s="8" t="s">
        <v>111</v>
      </c>
      <c r="D25" s="9" t="s">
        <v>112</v>
      </c>
      <c r="E25" s="7" t="s">
        <v>113</v>
      </c>
      <c r="F25" s="7" t="s">
        <v>114</v>
      </c>
      <c r="G25" s="11" t="s">
        <v>23</v>
      </c>
      <c r="H25" s="7" t="s">
        <v>113</v>
      </c>
      <c r="I25" s="7" t="s">
        <v>24</v>
      </c>
      <c r="J25" s="6">
        <v>48.2</v>
      </c>
      <c r="K25" s="6" t="s">
        <v>72</v>
      </c>
      <c r="L25" s="7">
        <v>48.2</v>
      </c>
      <c r="M25" s="9" t="s">
        <v>115</v>
      </c>
      <c r="N25" s="9" t="s">
        <v>116</v>
      </c>
      <c r="O25" s="10"/>
    </row>
    <row r="26" ht="63" customHeight="1" spans="1:15">
      <c r="A26" s="6">
        <v>21</v>
      </c>
      <c r="B26" s="7" t="s">
        <v>80</v>
      </c>
      <c r="C26" s="8" t="s">
        <v>117</v>
      </c>
      <c r="D26" s="9" t="s">
        <v>118</v>
      </c>
      <c r="E26" s="7" t="s">
        <v>113</v>
      </c>
      <c r="F26" s="7" t="s">
        <v>114</v>
      </c>
      <c r="G26" s="11" t="s">
        <v>23</v>
      </c>
      <c r="H26" s="7" t="s">
        <v>113</v>
      </c>
      <c r="I26" s="7" t="s">
        <v>24</v>
      </c>
      <c r="J26" s="6">
        <v>30</v>
      </c>
      <c r="K26" s="6" t="s">
        <v>72</v>
      </c>
      <c r="L26" s="7">
        <v>30</v>
      </c>
      <c r="M26" s="9" t="s">
        <v>119</v>
      </c>
      <c r="N26" s="9" t="s">
        <v>120</v>
      </c>
      <c r="O26" s="10"/>
    </row>
    <row r="27" ht="63" customHeight="1" spans="1:15">
      <c r="A27" s="6">
        <v>22</v>
      </c>
      <c r="B27" s="7" t="s">
        <v>67</v>
      </c>
      <c r="C27" s="8" t="s">
        <v>121</v>
      </c>
      <c r="D27" s="9" t="s">
        <v>76</v>
      </c>
      <c r="E27" s="7" t="s">
        <v>113</v>
      </c>
      <c r="F27" s="7" t="s">
        <v>122</v>
      </c>
      <c r="G27" s="11" t="s">
        <v>23</v>
      </c>
      <c r="H27" s="7" t="s">
        <v>113</v>
      </c>
      <c r="I27" s="7" t="s">
        <v>24</v>
      </c>
      <c r="J27" s="6">
        <v>60</v>
      </c>
      <c r="K27" s="6" t="s">
        <v>72</v>
      </c>
      <c r="L27" s="7">
        <v>60</v>
      </c>
      <c r="M27" s="9" t="s">
        <v>78</v>
      </c>
      <c r="N27" s="9" t="s">
        <v>79</v>
      </c>
      <c r="O27" s="10"/>
    </row>
    <row r="28" ht="63" customHeight="1" spans="1:15">
      <c r="A28" s="6">
        <v>23</v>
      </c>
      <c r="B28" s="7" t="s">
        <v>67</v>
      </c>
      <c r="C28" s="8" t="s">
        <v>123</v>
      </c>
      <c r="D28" s="9" t="s">
        <v>124</v>
      </c>
      <c r="E28" s="7" t="s">
        <v>113</v>
      </c>
      <c r="F28" s="7" t="s">
        <v>125</v>
      </c>
      <c r="G28" s="11" t="s">
        <v>23</v>
      </c>
      <c r="H28" s="7" t="s">
        <v>113</v>
      </c>
      <c r="I28" s="7" t="s">
        <v>24</v>
      </c>
      <c r="J28" s="6">
        <v>60</v>
      </c>
      <c r="K28" s="6" t="s">
        <v>72</v>
      </c>
      <c r="L28" s="7">
        <v>60</v>
      </c>
      <c r="M28" s="9" t="s">
        <v>78</v>
      </c>
      <c r="N28" s="9" t="s">
        <v>79</v>
      </c>
      <c r="O28" s="10"/>
    </row>
    <row r="29" ht="63" customHeight="1" spans="1:15">
      <c r="A29" s="6">
        <v>24</v>
      </c>
      <c r="B29" s="7" t="s">
        <v>67</v>
      </c>
      <c r="C29" s="8" t="s">
        <v>126</v>
      </c>
      <c r="D29" s="9" t="s">
        <v>127</v>
      </c>
      <c r="E29" s="7" t="s">
        <v>113</v>
      </c>
      <c r="F29" s="7" t="s">
        <v>128</v>
      </c>
      <c r="G29" s="11" t="s">
        <v>23</v>
      </c>
      <c r="H29" s="7" t="s">
        <v>113</v>
      </c>
      <c r="I29" s="7" t="s">
        <v>24</v>
      </c>
      <c r="J29" s="6">
        <v>130</v>
      </c>
      <c r="K29" s="6" t="s">
        <v>72</v>
      </c>
      <c r="L29" s="7">
        <v>130</v>
      </c>
      <c r="M29" s="18" t="s">
        <v>129</v>
      </c>
      <c r="N29" s="18" t="s">
        <v>130</v>
      </c>
      <c r="O29" s="10" t="s">
        <v>86</v>
      </c>
    </row>
    <row r="30" ht="63" customHeight="1" spans="1:15">
      <c r="A30" s="6">
        <v>25</v>
      </c>
      <c r="B30" s="7" t="s">
        <v>67</v>
      </c>
      <c r="C30" s="8" t="s">
        <v>131</v>
      </c>
      <c r="D30" s="9" t="s">
        <v>132</v>
      </c>
      <c r="E30" s="7" t="s">
        <v>113</v>
      </c>
      <c r="F30" s="7" t="s">
        <v>128</v>
      </c>
      <c r="G30" s="11" t="s">
        <v>23</v>
      </c>
      <c r="H30" s="7" t="s">
        <v>113</v>
      </c>
      <c r="I30" s="7" t="s">
        <v>24</v>
      </c>
      <c r="J30" s="6">
        <v>70</v>
      </c>
      <c r="K30" s="6" t="s">
        <v>72</v>
      </c>
      <c r="L30" s="7">
        <v>70</v>
      </c>
      <c r="M30" s="9" t="s">
        <v>133</v>
      </c>
      <c r="N30" s="9" t="s">
        <v>134</v>
      </c>
      <c r="O30" s="10" t="s">
        <v>86</v>
      </c>
    </row>
    <row r="31" ht="63" customHeight="1" spans="1:15">
      <c r="A31" s="6">
        <v>26</v>
      </c>
      <c r="B31" s="7" t="s">
        <v>67</v>
      </c>
      <c r="C31" s="8" t="s">
        <v>135</v>
      </c>
      <c r="D31" s="9" t="s">
        <v>136</v>
      </c>
      <c r="E31" s="7" t="s">
        <v>113</v>
      </c>
      <c r="F31" s="7" t="s">
        <v>128</v>
      </c>
      <c r="G31" s="11" t="s">
        <v>23</v>
      </c>
      <c r="H31" s="7" t="s">
        <v>113</v>
      </c>
      <c r="I31" s="7" t="s">
        <v>24</v>
      </c>
      <c r="J31" s="6">
        <v>60</v>
      </c>
      <c r="K31" s="6" t="s">
        <v>72</v>
      </c>
      <c r="L31" s="7">
        <v>60</v>
      </c>
      <c r="M31" s="18" t="s">
        <v>129</v>
      </c>
      <c r="N31" s="18" t="s">
        <v>130</v>
      </c>
      <c r="O31" s="10" t="s">
        <v>86</v>
      </c>
    </row>
    <row r="32" ht="63" customHeight="1" spans="1:15">
      <c r="A32" s="6">
        <v>27</v>
      </c>
      <c r="B32" s="7" t="s">
        <v>67</v>
      </c>
      <c r="C32" s="8" t="s">
        <v>137</v>
      </c>
      <c r="D32" s="9" t="s">
        <v>76</v>
      </c>
      <c r="E32" s="7" t="s">
        <v>138</v>
      </c>
      <c r="F32" s="7" t="s">
        <v>139</v>
      </c>
      <c r="G32" s="11" t="s">
        <v>23</v>
      </c>
      <c r="H32" s="7" t="s">
        <v>138</v>
      </c>
      <c r="I32" s="7" t="s">
        <v>24</v>
      </c>
      <c r="J32" s="6">
        <v>80</v>
      </c>
      <c r="K32" s="7" t="s">
        <v>140</v>
      </c>
      <c r="L32" s="7">
        <v>80</v>
      </c>
      <c r="M32" s="9" t="s">
        <v>78</v>
      </c>
      <c r="N32" s="9" t="s">
        <v>79</v>
      </c>
      <c r="O32" s="10"/>
    </row>
    <row r="33" ht="63" customHeight="1" spans="1:15">
      <c r="A33" s="6">
        <v>28</v>
      </c>
      <c r="B33" s="7" t="s">
        <v>67</v>
      </c>
      <c r="C33" s="8" t="s">
        <v>141</v>
      </c>
      <c r="D33" s="9" t="s">
        <v>142</v>
      </c>
      <c r="E33" s="7" t="s">
        <v>138</v>
      </c>
      <c r="F33" s="7" t="s">
        <v>143</v>
      </c>
      <c r="G33" s="11" t="s">
        <v>23</v>
      </c>
      <c r="H33" s="7" t="s">
        <v>138</v>
      </c>
      <c r="I33" s="7" t="s">
        <v>24</v>
      </c>
      <c r="J33" s="6">
        <v>14.5436</v>
      </c>
      <c r="K33" s="6" t="s">
        <v>144</v>
      </c>
      <c r="L33" s="7">
        <v>0</v>
      </c>
      <c r="M33" s="18" t="s">
        <v>145</v>
      </c>
      <c r="N33" s="18" t="s">
        <v>146</v>
      </c>
      <c r="O33" s="10" t="s">
        <v>147</v>
      </c>
    </row>
    <row r="34" ht="63" customHeight="1" spans="1:15">
      <c r="A34" s="6">
        <v>29</v>
      </c>
      <c r="B34" s="7" t="s">
        <v>80</v>
      </c>
      <c r="C34" s="8" t="s">
        <v>148</v>
      </c>
      <c r="D34" s="9" t="s">
        <v>149</v>
      </c>
      <c r="E34" s="7" t="s">
        <v>138</v>
      </c>
      <c r="F34" s="7" t="s">
        <v>150</v>
      </c>
      <c r="G34" s="11" t="s">
        <v>23</v>
      </c>
      <c r="H34" s="7" t="s">
        <v>138</v>
      </c>
      <c r="I34" s="7" t="s">
        <v>24</v>
      </c>
      <c r="J34" s="6">
        <v>4.3</v>
      </c>
      <c r="K34" s="6" t="s">
        <v>72</v>
      </c>
      <c r="L34" s="7">
        <v>3</v>
      </c>
      <c r="M34" s="9" t="s">
        <v>84</v>
      </c>
      <c r="N34" s="9" t="s">
        <v>151</v>
      </c>
      <c r="O34" s="10" t="s">
        <v>86</v>
      </c>
    </row>
    <row r="35" ht="89.25" customHeight="1" spans="1:15">
      <c r="A35" s="6">
        <v>30</v>
      </c>
      <c r="B35" s="7" t="s">
        <v>67</v>
      </c>
      <c r="C35" s="8" t="s">
        <v>152</v>
      </c>
      <c r="D35" s="9" t="s">
        <v>153</v>
      </c>
      <c r="E35" s="7" t="s">
        <v>138</v>
      </c>
      <c r="F35" s="7" t="s">
        <v>150</v>
      </c>
      <c r="G35" s="11" t="s">
        <v>23</v>
      </c>
      <c r="H35" s="7" t="s">
        <v>138</v>
      </c>
      <c r="I35" s="7" t="s">
        <v>24</v>
      </c>
      <c r="J35" s="6">
        <v>75.7</v>
      </c>
      <c r="K35" s="6" t="s">
        <v>72</v>
      </c>
      <c r="L35" s="7">
        <v>46.28</v>
      </c>
      <c r="M35" s="9" t="s">
        <v>154</v>
      </c>
      <c r="N35" s="9" t="s">
        <v>155</v>
      </c>
      <c r="O35" s="10" t="s">
        <v>86</v>
      </c>
    </row>
    <row r="36" ht="51" customHeight="1" spans="1:15">
      <c r="A36" s="6">
        <v>31</v>
      </c>
      <c r="B36" s="7" t="s">
        <v>67</v>
      </c>
      <c r="C36" s="8" t="s">
        <v>156</v>
      </c>
      <c r="D36" s="9" t="s">
        <v>157</v>
      </c>
      <c r="E36" s="7" t="s">
        <v>138</v>
      </c>
      <c r="F36" s="7" t="s">
        <v>150</v>
      </c>
      <c r="G36" s="11" t="s">
        <v>23</v>
      </c>
      <c r="H36" s="7" t="s">
        <v>138</v>
      </c>
      <c r="I36" s="7" t="s">
        <v>24</v>
      </c>
      <c r="J36" s="6">
        <v>24.39</v>
      </c>
      <c r="K36" s="6" t="s">
        <v>72</v>
      </c>
      <c r="L36" s="7">
        <v>24.39</v>
      </c>
      <c r="M36" s="9" t="s">
        <v>158</v>
      </c>
      <c r="N36" s="9" t="s">
        <v>159</v>
      </c>
      <c r="O36" s="10" t="s">
        <v>86</v>
      </c>
    </row>
    <row r="37" ht="113.25" customHeight="1" spans="1:15">
      <c r="A37" s="6">
        <v>32</v>
      </c>
      <c r="B37" s="7" t="s">
        <v>67</v>
      </c>
      <c r="C37" s="8" t="s">
        <v>160</v>
      </c>
      <c r="D37" s="9" t="s">
        <v>161</v>
      </c>
      <c r="E37" s="7" t="s">
        <v>138</v>
      </c>
      <c r="F37" s="7" t="s">
        <v>150</v>
      </c>
      <c r="G37" s="11" t="s">
        <v>23</v>
      </c>
      <c r="H37" s="7" t="s">
        <v>138</v>
      </c>
      <c r="I37" s="7" t="s">
        <v>24</v>
      </c>
      <c r="J37" s="6">
        <v>175.61</v>
      </c>
      <c r="K37" s="6" t="s">
        <v>72</v>
      </c>
      <c r="L37" s="7">
        <v>174.775434</v>
      </c>
      <c r="M37" s="9" t="s">
        <v>162</v>
      </c>
      <c r="N37" s="9" t="s">
        <v>163</v>
      </c>
      <c r="O37" s="10" t="s">
        <v>86</v>
      </c>
    </row>
    <row r="38" ht="63" customHeight="1" spans="1:15">
      <c r="A38" s="6">
        <v>33</v>
      </c>
      <c r="B38" s="7" t="s">
        <v>67</v>
      </c>
      <c r="C38" s="8" t="s">
        <v>164</v>
      </c>
      <c r="D38" s="9" t="s">
        <v>165</v>
      </c>
      <c r="E38" s="7" t="s">
        <v>138</v>
      </c>
      <c r="F38" s="7" t="s">
        <v>166</v>
      </c>
      <c r="G38" s="11" t="s">
        <v>23</v>
      </c>
      <c r="H38" s="7" t="s">
        <v>138</v>
      </c>
      <c r="I38" s="7" t="s">
        <v>24</v>
      </c>
      <c r="J38" s="6">
        <v>10</v>
      </c>
      <c r="K38" s="6" t="s">
        <v>72</v>
      </c>
      <c r="L38" s="7">
        <v>0</v>
      </c>
      <c r="M38" s="18" t="s">
        <v>167</v>
      </c>
      <c r="N38" s="18" t="s">
        <v>168</v>
      </c>
      <c r="O38" s="10" t="s">
        <v>147</v>
      </c>
    </row>
    <row r="39" ht="106.5" customHeight="1" spans="1:15">
      <c r="A39" s="6">
        <v>34</v>
      </c>
      <c r="B39" s="7" t="s">
        <v>80</v>
      </c>
      <c r="C39" s="8" t="s">
        <v>169</v>
      </c>
      <c r="D39" s="9" t="s">
        <v>170</v>
      </c>
      <c r="E39" s="7" t="s">
        <v>138</v>
      </c>
      <c r="F39" s="7"/>
      <c r="G39" s="11" t="s">
        <v>23</v>
      </c>
      <c r="H39" s="7" t="s">
        <v>138</v>
      </c>
      <c r="I39" s="7" t="s">
        <v>24</v>
      </c>
      <c r="J39" s="6">
        <v>200</v>
      </c>
      <c r="K39" s="6" t="s">
        <v>72</v>
      </c>
      <c r="L39" s="7">
        <v>173.85</v>
      </c>
      <c r="M39" s="18" t="s">
        <v>171</v>
      </c>
      <c r="N39" s="18" t="s">
        <v>172</v>
      </c>
      <c r="O39" s="10" t="s">
        <v>173</v>
      </c>
    </row>
    <row r="40" ht="63" customHeight="1" spans="1:15">
      <c r="A40" s="6">
        <v>35</v>
      </c>
      <c r="B40" s="7" t="s">
        <v>80</v>
      </c>
      <c r="C40" s="8" t="s">
        <v>174</v>
      </c>
      <c r="D40" s="9" t="s">
        <v>175</v>
      </c>
      <c r="E40" s="7" t="s">
        <v>138</v>
      </c>
      <c r="F40" s="7" t="s">
        <v>176</v>
      </c>
      <c r="G40" s="11" t="s">
        <v>23</v>
      </c>
      <c r="H40" s="7" t="s">
        <v>138</v>
      </c>
      <c r="I40" s="7" t="s">
        <v>24</v>
      </c>
      <c r="J40" s="6">
        <v>20</v>
      </c>
      <c r="K40" s="6" t="s">
        <v>72</v>
      </c>
      <c r="L40" s="7">
        <v>20</v>
      </c>
      <c r="M40" s="18" t="s">
        <v>177</v>
      </c>
      <c r="N40" s="18" t="s">
        <v>178</v>
      </c>
      <c r="O40" s="10" t="s">
        <v>173</v>
      </c>
    </row>
    <row r="41" ht="63" customHeight="1" spans="1:15">
      <c r="A41" s="6">
        <v>36</v>
      </c>
      <c r="B41" s="7" t="s">
        <v>80</v>
      </c>
      <c r="C41" s="8" t="s">
        <v>179</v>
      </c>
      <c r="D41" s="9" t="s">
        <v>180</v>
      </c>
      <c r="E41" s="7" t="s">
        <v>181</v>
      </c>
      <c r="F41" s="7" t="s">
        <v>182</v>
      </c>
      <c r="G41" s="11" t="s">
        <v>23</v>
      </c>
      <c r="H41" s="7" t="s">
        <v>181</v>
      </c>
      <c r="I41" s="7" t="s">
        <v>24</v>
      </c>
      <c r="J41" s="6">
        <v>61</v>
      </c>
      <c r="K41" s="6" t="s">
        <v>72</v>
      </c>
      <c r="L41" s="7">
        <v>61</v>
      </c>
      <c r="M41" s="18" t="s">
        <v>183</v>
      </c>
      <c r="N41" s="18" t="s">
        <v>184</v>
      </c>
      <c r="O41" s="10" t="s">
        <v>173</v>
      </c>
    </row>
    <row r="42" ht="63" customHeight="1" spans="1:15">
      <c r="A42" s="6">
        <v>37</v>
      </c>
      <c r="B42" s="7" t="s">
        <v>67</v>
      </c>
      <c r="C42" s="8" t="s">
        <v>185</v>
      </c>
      <c r="D42" s="9" t="s">
        <v>186</v>
      </c>
      <c r="E42" s="7" t="s">
        <v>181</v>
      </c>
      <c r="F42" s="7" t="s">
        <v>181</v>
      </c>
      <c r="G42" s="11" t="s">
        <v>23</v>
      </c>
      <c r="H42" s="7" t="s">
        <v>181</v>
      </c>
      <c r="I42" s="7" t="s">
        <v>24</v>
      </c>
      <c r="J42" s="6">
        <v>20</v>
      </c>
      <c r="K42" s="6" t="s">
        <v>72</v>
      </c>
      <c r="L42" s="7">
        <v>20</v>
      </c>
      <c r="M42" s="9" t="s">
        <v>187</v>
      </c>
      <c r="N42" s="9" t="s">
        <v>188</v>
      </c>
      <c r="O42" s="10"/>
    </row>
    <row r="43" ht="60" customHeight="1" spans="1:15">
      <c r="A43" s="6">
        <v>38</v>
      </c>
      <c r="B43" s="7" t="s">
        <v>67</v>
      </c>
      <c r="C43" s="8" t="s">
        <v>189</v>
      </c>
      <c r="D43" s="9" t="s">
        <v>190</v>
      </c>
      <c r="E43" s="7" t="s">
        <v>181</v>
      </c>
      <c r="F43" s="7" t="s">
        <v>191</v>
      </c>
      <c r="G43" s="11" t="s">
        <v>23</v>
      </c>
      <c r="H43" s="7" t="s">
        <v>181</v>
      </c>
      <c r="I43" s="7" t="s">
        <v>24</v>
      </c>
      <c r="J43" s="6">
        <v>100</v>
      </c>
      <c r="K43" s="6" t="s">
        <v>72</v>
      </c>
      <c r="L43" s="7">
        <v>100</v>
      </c>
      <c r="M43" s="9" t="s">
        <v>192</v>
      </c>
      <c r="N43" s="9" t="s">
        <v>193</v>
      </c>
      <c r="O43" s="10" t="s">
        <v>86</v>
      </c>
    </row>
    <row r="44" ht="145.5" customHeight="1" spans="1:15">
      <c r="A44" s="6">
        <v>39</v>
      </c>
      <c r="B44" s="7" t="s">
        <v>80</v>
      </c>
      <c r="C44" s="8" t="s">
        <v>194</v>
      </c>
      <c r="D44" s="9" t="s">
        <v>195</v>
      </c>
      <c r="E44" s="7" t="s">
        <v>181</v>
      </c>
      <c r="F44" s="7" t="s">
        <v>191</v>
      </c>
      <c r="G44" s="11" t="s">
        <v>23</v>
      </c>
      <c r="H44" s="7" t="s">
        <v>181</v>
      </c>
      <c r="I44" s="7" t="s">
        <v>24</v>
      </c>
      <c r="J44" s="6">
        <v>53</v>
      </c>
      <c r="K44" s="6" t="s">
        <v>72</v>
      </c>
      <c r="L44" s="7">
        <v>53</v>
      </c>
      <c r="M44" s="9" t="s">
        <v>196</v>
      </c>
      <c r="N44" s="9" t="s">
        <v>197</v>
      </c>
      <c r="O44" s="10" t="s">
        <v>86</v>
      </c>
    </row>
    <row r="45" ht="63" customHeight="1" spans="1:15">
      <c r="A45" s="6">
        <v>40</v>
      </c>
      <c r="B45" s="7" t="s">
        <v>67</v>
      </c>
      <c r="C45" s="8" t="s">
        <v>198</v>
      </c>
      <c r="D45" s="9" t="s">
        <v>199</v>
      </c>
      <c r="E45" s="7" t="s">
        <v>181</v>
      </c>
      <c r="F45" s="7" t="s">
        <v>191</v>
      </c>
      <c r="G45" s="11" t="s">
        <v>23</v>
      </c>
      <c r="H45" s="7" t="s">
        <v>181</v>
      </c>
      <c r="I45" s="7" t="s">
        <v>24</v>
      </c>
      <c r="J45" s="6">
        <v>80</v>
      </c>
      <c r="K45" s="6" t="s">
        <v>72</v>
      </c>
      <c r="L45" s="7">
        <v>80</v>
      </c>
      <c r="M45" s="9" t="s">
        <v>78</v>
      </c>
      <c r="N45" s="9" t="s">
        <v>79</v>
      </c>
      <c r="O45" s="10" t="s">
        <v>86</v>
      </c>
    </row>
    <row r="46" ht="63" customHeight="1" spans="1:15">
      <c r="A46" s="6">
        <v>41</v>
      </c>
      <c r="B46" s="7" t="s">
        <v>67</v>
      </c>
      <c r="C46" s="8" t="s">
        <v>200</v>
      </c>
      <c r="D46" s="9" t="s">
        <v>201</v>
      </c>
      <c r="E46" s="7" t="s">
        <v>181</v>
      </c>
      <c r="F46" s="7" t="s">
        <v>191</v>
      </c>
      <c r="G46" s="11" t="s">
        <v>23</v>
      </c>
      <c r="H46" s="7" t="s">
        <v>181</v>
      </c>
      <c r="I46" s="7" t="s">
        <v>24</v>
      </c>
      <c r="J46" s="6">
        <v>47.6</v>
      </c>
      <c r="K46" s="6" t="s">
        <v>72</v>
      </c>
      <c r="L46" s="7">
        <v>47.6</v>
      </c>
      <c r="M46" s="9" t="s">
        <v>202</v>
      </c>
      <c r="N46" s="9" t="s">
        <v>203</v>
      </c>
      <c r="O46" s="10" t="s">
        <v>86</v>
      </c>
    </row>
    <row r="47" ht="70.5" customHeight="1" spans="1:15">
      <c r="A47" s="6">
        <v>42</v>
      </c>
      <c r="B47" s="7" t="s">
        <v>67</v>
      </c>
      <c r="C47" s="8" t="s">
        <v>204</v>
      </c>
      <c r="D47" s="9" t="s">
        <v>205</v>
      </c>
      <c r="E47" s="7" t="s">
        <v>181</v>
      </c>
      <c r="F47" s="7" t="s">
        <v>191</v>
      </c>
      <c r="G47" s="11" t="s">
        <v>23</v>
      </c>
      <c r="H47" s="7" t="s">
        <v>181</v>
      </c>
      <c r="I47" s="7" t="s">
        <v>24</v>
      </c>
      <c r="J47" s="6">
        <v>99.4</v>
      </c>
      <c r="K47" s="6" t="s">
        <v>72</v>
      </c>
      <c r="L47" s="7">
        <v>99.4</v>
      </c>
      <c r="M47" s="18" t="s">
        <v>129</v>
      </c>
      <c r="N47" s="18" t="s">
        <v>130</v>
      </c>
      <c r="O47" s="10" t="s">
        <v>86</v>
      </c>
    </row>
    <row r="48" ht="63" customHeight="1" spans="1:15">
      <c r="A48" s="6">
        <v>43</v>
      </c>
      <c r="B48" s="7" t="s">
        <v>67</v>
      </c>
      <c r="C48" s="8" t="s">
        <v>206</v>
      </c>
      <c r="D48" s="9" t="s">
        <v>207</v>
      </c>
      <c r="E48" s="7" t="s">
        <v>181</v>
      </c>
      <c r="F48" s="7" t="s">
        <v>191</v>
      </c>
      <c r="G48" s="11" t="s">
        <v>23</v>
      </c>
      <c r="H48" s="7" t="s">
        <v>181</v>
      </c>
      <c r="I48" s="7" t="s">
        <v>24</v>
      </c>
      <c r="J48" s="6">
        <v>100</v>
      </c>
      <c r="K48" s="6" t="s">
        <v>72</v>
      </c>
      <c r="L48" s="7">
        <v>100</v>
      </c>
      <c r="M48" s="9" t="s">
        <v>208</v>
      </c>
      <c r="N48" s="9" t="s">
        <v>209</v>
      </c>
      <c r="O48" s="10" t="s">
        <v>86</v>
      </c>
    </row>
    <row r="49" ht="99" customHeight="1" spans="1:15">
      <c r="A49" s="6">
        <v>44</v>
      </c>
      <c r="B49" s="7" t="s">
        <v>67</v>
      </c>
      <c r="C49" s="8" t="s">
        <v>210</v>
      </c>
      <c r="D49" s="9" t="s">
        <v>211</v>
      </c>
      <c r="E49" s="7" t="s">
        <v>181</v>
      </c>
      <c r="F49" s="7" t="s">
        <v>191</v>
      </c>
      <c r="G49" s="11" t="s">
        <v>23</v>
      </c>
      <c r="H49" s="7" t="s">
        <v>181</v>
      </c>
      <c r="I49" s="7" t="s">
        <v>24</v>
      </c>
      <c r="J49" s="6">
        <v>90</v>
      </c>
      <c r="K49" s="6" t="s">
        <v>72</v>
      </c>
      <c r="L49" s="7">
        <v>50</v>
      </c>
      <c r="M49" s="18" t="s">
        <v>212</v>
      </c>
      <c r="N49" s="18" t="s">
        <v>213</v>
      </c>
      <c r="O49" s="10" t="s">
        <v>86</v>
      </c>
    </row>
    <row r="50" ht="63" customHeight="1" spans="1:15">
      <c r="A50" s="6">
        <v>45</v>
      </c>
      <c r="B50" s="7" t="s">
        <v>67</v>
      </c>
      <c r="C50" s="8" t="s">
        <v>214</v>
      </c>
      <c r="D50" s="9" t="s">
        <v>215</v>
      </c>
      <c r="E50" s="7" t="s">
        <v>181</v>
      </c>
      <c r="F50" s="7" t="s">
        <v>216</v>
      </c>
      <c r="G50" s="11" t="s">
        <v>23</v>
      </c>
      <c r="H50" s="7" t="s">
        <v>181</v>
      </c>
      <c r="I50" s="7" t="s">
        <v>24</v>
      </c>
      <c r="J50" s="6">
        <v>20</v>
      </c>
      <c r="K50" s="6" t="s">
        <v>72</v>
      </c>
      <c r="L50" s="7">
        <v>20</v>
      </c>
      <c r="M50" s="9" t="s">
        <v>208</v>
      </c>
      <c r="N50" s="9" t="s">
        <v>209</v>
      </c>
      <c r="O50" s="10"/>
    </row>
    <row r="51" ht="63" customHeight="1" spans="1:15">
      <c r="A51" s="6">
        <v>46</v>
      </c>
      <c r="B51" s="7" t="s">
        <v>67</v>
      </c>
      <c r="C51" s="8" t="s">
        <v>217</v>
      </c>
      <c r="D51" s="9" t="s">
        <v>218</v>
      </c>
      <c r="E51" s="7" t="s">
        <v>181</v>
      </c>
      <c r="F51" s="7" t="s">
        <v>216</v>
      </c>
      <c r="G51" s="11" t="s">
        <v>23</v>
      </c>
      <c r="H51" s="7" t="s">
        <v>181</v>
      </c>
      <c r="I51" s="7" t="s">
        <v>24</v>
      </c>
      <c r="J51" s="6">
        <v>30</v>
      </c>
      <c r="K51" s="6" t="s">
        <v>72</v>
      </c>
      <c r="L51" s="7">
        <v>30</v>
      </c>
      <c r="M51" s="18" t="s">
        <v>219</v>
      </c>
      <c r="N51" s="18" t="s">
        <v>220</v>
      </c>
      <c r="O51" s="10"/>
    </row>
    <row r="52" ht="63" customHeight="1" spans="1:15">
      <c r="A52" s="6">
        <v>47</v>
      </c>
      <c r="B52" s="7" t="s">
        <v>67</v>
      </c>
      <c r="C52" s="8" t="s">
        <v>221</v>
      </c>
      <c r="D52" s="9" t="s">
        <v>222</v>
      </c>
      <c r="E52" s="7" t="s">
        <v>223</v>
      </c>
      <c r="F52" s="7" t="s">
        <v>224</v>
      </c>
      <c r="G52" s="11" t="s">
        <v>23</v>
      </c>
      <c r="H52" s="7" t="s">
        <v>223</v>
      </c>
      <c r="I52" s="7" t="s">
        <v>24</v>
      </c>
      <c r="J52" s="6">
        <v>800</v>
      </c>
      <c r="K52" s="6" t="s">
        <v>72</v>
      </c>
      <c r="L52" s="7">
        <v>800</v>
      </c>
      <c r="M52" s="9" t="s">
        <v>225</v>
      </c>
      <c r="N52" s="9" t="s">
        <v>226</v>
      </c>
      <c r="O52" s="10" t="s">
        <v>86</v>
      </c>
    </row>
    <row r="53" ht="63" customHeight="1" spans="1:15">
      <c r="A53" s="6">
        <v>48</v>
      </c>
      <c r="B53" s="7" t="s">
        <v>67</v>
      </c>
      <c r="C53" s="8" t="s">
        <v>227</v>
      </c>
      <c r="D53" s="9" t="s">
        <v>228</v>
      </c>
      <c r="E53" s="7" t="s">
        <v>223</v>
      </c>
      <c r="F53" s="7" t="s">
        <v>224</v>
      </c>
      <c r="G53" s="11" t="s">
        <v>23</v>
      </c>
      <c r="H53" s="7" t="s">
        <v>223</v>
      </c>
      <c r="I53" s="7" t="s">
        <v>24</v>
      </c>
      <c r="J53" s="6">
        <v>80</v>
      </c>
      <c r="K53" s="6" t="s">
        <v>72</v>
      </c>
      <c r="L53" s="7">
        <v>80</v>
      </c>
      <c r="M53" s="9" t="s">
        <v>78</v>
      </c>
      <c r="N53" s="9" t="s">
        <v>79</v>
      </c>
      <c r="O53" s="10" t="s">
        <v>86</v>
      </c>
    </row>
    <row r="54" ht="63" customHeight="1" spans="1:15">
      <c r="A54" s="6">
        <v>49</v>
      </c>
      <c r="B54" s="7" t="s">
        <v>67</v>
      </c>
      <c r="C54" s="8" t="s">
        <v>229</v>
      </c>
      <c r="D54" s="9" t="s">
        <v>230</v>
      </c>
      <c r="E54" s="7" t="s">
        <v>223</v>
      </c>
      <c r="F54" s="7" t="s">
        <v>231</v>
      </c>
      <c r="G54" s="11" t="s">
        <v>23</v>
      </c>
      <c r="H54" s="7" t="s">
        <v>223</v>
      </c>
      <c r="I54" s="7" t="s">
        <v>24</v>
      </c>
      <c r="J54" s="6">
        <v>20</v>
      </c>
      <c r="K54" s="7" t="s">
        <v>232</v>
      </c>
      <c r="L54" s="7">
        <v>13</v>
      </c>
      <c r="M54" s="18" t="s">
        <v>233</v>
      </c>
      <c r="N54" s="18" t="s">
        <v>234</v>
      </c>
      <c r="O54" s="10"/>
    </row>
    <row r="55" ht="63" customHeight="1" spans="1:15">
      <c r="A55" s="6">
        <v>50</v>
      </c>
      <c r="B55" s="7" t="s">
        <v>80</v>
      </c>
      <c r="C55" s="8" t="s">
        <v>235</v>
      </c>
      <c r="D55" s="9" t="s">
        <v>236</v>
      </c>
      <c r="E55" s="7" t="s">
        <v>237</v>
      </c>
      <c r="F55" s="7" t="s">
        <v>238</v>
      </c>
      <c r="G55" s="11" t="s">
        <v>23</v>
      </c>
      <c r="H55" s="7" t="s">
        <v>237</v>
      </c>
      <c r="I55" s="7" t="s">
        <v>24</v>
      </c>
      <c r="J55" s="6">
        <v>5</v>
      </c>
      <c r="K55" s="6" t="s">
        <v>72</v>
      </c>
      <c r="L55" s="7">
        <f>J55</f>
        <v>5</v>
      </c>
      <c r="M55" s="9" t="s">
        <v>239</v>
      </c>
      <c r="N55" s="9" t="s">
        <v>240</v>
      </c>
      <c r="O55" s="10" t="s">
        <v>86</v>
      </c>
    </row>
    <row r="56" ht="90" customHeight="1" spans="1:15">
      <c r="A56" s="6">
        <v>51</v>
      </c>
      <c r="B56" s="7" t="s">
        <v>67</v>
      </c>
      <c r="C56" s="8" t="s">
        <v>241</v>
      </c>
      <c r="D56" s="9" t="s">
        <v>242</v>
      </c>
      <c r="E56" s="7" t="s">
        <v>237</v>
      </c>
      <c r="F56" s="7" t="s">
        <v>238</v>
      </c>
      <c r="G56" s="11" t="s">
        <v>23</v>
      </c>
      <c r="H56" s="7" t="s">
        <v>237</v>
      </c>
      <c r="I56" s="7" t="s">
        <v>24</v>
      </c>
      <c r="J56" s="6">
        <v>98.2</v>
      </c>
      <c r="K56" s="6" t="s">
        <v>72</v>
      </c>
      <c r="L56" s="7">
        <f t="shared" ref="L56:L60" si="1">J56</f>
        <v>98.2</v>
      </c>
      <c r="M56" s="9" t="s">
        <v>243</v>
      </c>
      <c r="N56" s="9" t="s">
        <v>244</v>
      </c>
      <c r="O56" s="10" t="s">
        <v>86</v>
      </c>
    </row>
    <row r="57" ht="63" customHeight="1" spans="1:15">
      <c r="A57" s="6">
        <v>52</v>
      </c>
      <c r="B57" s="7" t="s">
        <v>67</v>
      </c>
      <c r="C57" s="8" t="s">
        <v>245</v>
      </c>
      <c r="D57" s="9" t="s">
        <v>246</v>
      </c>
      <c r="E57" s="7" t="s">
        <v>237</v>
      </c>
      <c r="F57" s="7" t="s">
        <v>238</v>
      </c>
      <c r="G57" s="11" t="s">
        <v>23</v>
      </c>
      <c r="H57" s="7" t="s">
        <v>237</v>
      </c>
      <c r="I57" s="7" t="s">
        <v>24</v>
      </c>
      <c r="J57" s="6">
        <v>76.8</v>
      </c>
      <c r="K57" s="6" t="s">
        <v>72</v>
      </c>
      <c r="L57" s="7">
        <f t="shared" si="1"/>
        <v>76.8</v>
      </c>
      <c r="M57" s="9" t="s">
        <v>239</v>
      </c>
      <c r="N57" s="9" t="s">
        <v>247</v>
      </c>
      <c r="O57" s="10" t="s">
        <v>86</v>
      </c>
    </row>
    <row r="58" ht="63" customHeight="1" spans="1:15">
      <c r="A58" s="6">
        <v>53</v>
      </c>
      <c r="B58" s="7" t="s">
        <v>67</v>
      </c>
      <c r="C58" s="8" t="s">
        <v>248</v>
      </c>
      <c r="D58" s="9" t="s">
        <v>76</v>
      </c>
      <c r="E58" s="7" t="s">
        <v>237</v>
      </c>
      <c r="F58" s="7" t="s">
        <v>238</v>
      </c>
      <c r="G58" s="11" t="s">
        <v>23</v>
      </c>
      <c r="H58" s="7" t="s">
        <v>237</v>
      </c>
      <c r="I58" s="7" t="s">
        <v>24</v>
      </c>
      <c r="J58" s="6">
        <v>80</v>
      </c>
      <c r="K58" s="6" t="s">
        <v>72</v>
      </c>
      <c r="L58" s="7">
        <f t="shared" si="1"/>
        <v>80</v>
      </c>
      <c r="M58" s="9" t="s">
        <v>78</v>
      </c>
      <c r="N58" s="9" t="s">
        <v>79</v>
      </c>
      <c r="O58" s="10" t="s">
        <v>86</v>
      </c>
    </row>
    <row r="59" ht="80.25" customHeight="1" spans="1:15">
      <c r="A59" s="6">
        <v>54</v>
      </c>
      <c r="B59" s="7" t="s">
        <v>67</v>
      </c>
      <c r="C59" s="8" t="s">
        <v>249</v>
      </c>
      <c r="D59" s="9" t="s">
        <v>250</v>
      </c>
      <c r="E59" s="7" t="s">
        <v>237</v>
      </c>
      <c r="F59" s="7" t="s">
        <v>238</v>
      </c>
      <c r="G59" s="11" t="s">
        <v>23</v>
      </c>
      <c r="H59" s="7" t="s">
        <v>237</v>
      </c>
      <c r="I59" s="7" t="s">
        <v>24</v>
      </c>
      <c r="J59" s="6">
        <v>80</v>
      </c>
      <c r="K59" s="6" t="s">
        <v>72</v>
      </c>
      <c r="L59" s="7">
        <f t="shared" si="1"/>
        <v>80</v>
      </c>
      <c r="M59" s="18" t="s">
        <v>233</v>
      </c>
      <c r="N59" s="18" t="s">
        <v>244</v>
      </c>
      <c r="O59" s="10" t="s">
        <v>86</v>
      </c>
    </row>
    <row r="60" ht="63" customHeight="1" spans="1:15">
      <c r="A60" s="6">
        <v>55</v>
      </c>
      <c r="B60" s="7" t="s">
        <v>67</v>
      </c>
      <c r="C60" s="8" t="s">
        <v>251</v>
      </c>
      <c r="D60" s="9" t="s">
        <v>76</v>
      </c>
      <c r="E60" s="7" t="s">
        <v>252</v>
      </c>
      <c r="F60" s="7" t="s">
        <v>253</v>
      </c>
      <c r="G60" s="11" t="s">
        <v>23</v>
      </c>
      <c r="H60" s="7" t="s">
        <v>252</v>
      </c>
      <c r="I60" s="7" t="s">
        <v>24</v>
      </c>
      <c r="J60" s="6">
        <v>80</v>
      </c>
      <c r="K60" s="6" t="s">
        <v>72</v>
      </c>
      <c r="L60" s="7">
        <f t="shared" si="1"/>
        <v>80</v>
      </c>
      <c r="M60" s="9" t="s">
        <v>78</v>
      </c>
      <c r="N60" s="9" t="s">
        <v>79</v>
      </c>
      <c r="O60" s="10"/>
    </row>
    <row r="61" ht="63" customHeight="1" spans="1:15">
      <c r="A61" s="6">
        <v>56</v>
      </c>
      <c r="B61" s="7" t="s">
        <v>80</v>
      </c>
      <c r="C61" s="8" t="s">
        <v>254</v>
      </c>
      <c r="D61" s="9" t="s">
        <v>255</v>
      </c>
      <c r="E61" s="7" t="s">
        <v>252</v>
      </c>
      <c r="F61" s="7" t="s">
        <v>256</v>
      </c>
      <c r="G61" s="11" t="s">
        <v>23</v>
      </c>
      <c r="H61" s="7" t="s">
        <v>252</v>
      </c>
      <c r="I61" s="7" t="s">
        <v>24</v>
      </c>
      <c r="J61" s="6">
        <v>20</v>
      </c>
      <c r="K61" s="6" t="s">
        <v>72</v>
      </c>
      <c r="L61" s="7">
        <f t="shared" ref="L61:L69" si="2">J61</f>
        <v>20</v>
      </c>
      <c r="M61" s="18" t="s">
        <v>257</v>
      </c>
      <c r="N61" s="18" t="s">
        <v>258</v>
      </c>
      <c r="O61" s="10"/>
    </row>
    <row r="62" ht="63" customHeight="1" spans="1:15">
      <c r="A62" s="6">
        <v>57</v>
      </c>
      <c r="B62" s="7" t="s">
        <v>80</v>
      </c>
      <c r="C62" s="8" t="s">
        <v>259</v>
      </c>
      <c r="D62" s="9" t="s">
        <v>260</v>
      </c>
      <c r="E62" s="7" t="s">
        <v>252</v>
      </c>
      <c r="F62" s="7" t="s">
        <v>261</v>
      </c>
      <c r="G62" s="11" t="s">
        <v>23</v>
      </c>
      <c r="H62" s="7" t="s">
        <v>252</v>
      </c>
      <c r="I62" s="7" t="s">
        <v>24</v>
      </c>
      <c r="J62" s="6">
        <v>75.4</v>
      </c>
      <c r="K62" s="6" t="s">
        <v>72</v>
      </c>
      <c r="L62" s="7">
        <f t="shared" si="2"/>
        <v>75.4</v>
      </c>
      <c r="M62" s="9" t="s">
        <v>262</v>
      </c>
      <c r="N62" s="9" t="s">
        <v>263</v>
      </c>
      <c r="O62" s="10" t="s">
        <v>86</v>
      </c>
    </row>
    <row r="63" ht="63" customHeight="1" spans="1:15">
      <c r="A63" s="6">
        <v>58</v>
      </c>
      <c r="B63" s="7" t="s">
        <v>80</v>
      </c>
      <c r="C63" s="8" t="s">
        <v>264</v>
      </c>
      <c r="D63" s="9" t="s">
        <v>265</v>
      </c>
      <c r="E63" s="7" t="s">
        <v>252</v>
      </c>
      <c r="F63" s="7" t="s">
        <v>261</v>
      </c>
      <c r="G63" s="11" t="s">
        <v>23</v>
      </c>
      <c r="H63" s="7" t="s">
        <v>252</v>
      </c>
      <c r="I63" s="7" t="s">
        <v>24</v>
      </c>
      <c r="J63" s="6">
        <v>20</v>
      </c>
      <c r="K63" s="6" t="s">
        <v>72</v>
      </c>
      <c r="L63" s="7">
        <f t="shared" si="2"/>
        <v>20</v>
      </c>
      <c r="M63" s="9" t="s">
        <v>266</v>
      </c>
      <c r="N63" s="9" t="s">
        <v>267</v>
      </c>
      <c r="O63" s="10" t="s">
        <v>86</v>
      </c>
    </row>
    <row r="64" ht="63" customHeight="1" spans="1:15">
      <c r="A64" s="6">
        <v>59</v>
      </c>
      <c r="B64" s="7" t="s">
        <v>80</v>
      </c>
      <c r="C64" s="8" t="s">
        <v>268</v>
      </c>
      <c r="D64" s="9" t="s">
        <v>269</v>
      </c>
      <c r="E64" s="7" t="s">
        <v>252</v>
      </c>
      <c r="F64" s="7" t="s">
        <v>261</v>
      </c>
      <c r="G64" s="11" t="s">
        <v>23</v>
      </c>
      <c r="H64" s="7" t="s">
        <v>252</v>
      </c>
      <c r="I64" s="7" t="s">
        <v>24</v>
      </c>
      <c r="J64" s="6">
        <v>20</v>
      </c>
      <c r="K64" s="6" t="s">
        <v>72</v>
      </c>
      <c r="L64" s="7">
        <f t="shared" si="2"/>
        <v>20</v>
      </c>
      <c r="M64" s="9" t="s">
        <v>270</v>
      </c>
      <c r="N64" s="9" t="s">
        <v>271</v>
      </c>
      <c r="O64" s="10" t="s">
        <v>86</v>
      </c>
    </row>
    <row r="65" ht="63" customHeight="1" spans="1:15">
      <c r="A65" s="6">
        <v>60</v>
      </c>
      <c r="B65" s="7" t="s">
        <v>67</v>
      </c>
      <c r="C65" s="8" t="s">
        <v>272</v>
      </c>
      <c r="D65" s="9" t="s">
        <v>273</v>
      </c>
      <c r="E65" s="7" t="s">
        <v>252</v>
      </c>
      <c r="F65" s="7" t="s">
        <v>261</v>
      </c>
      <c r="G65" s="11" t="s">
        <v>23</v>
      </c>
      <c r="H65" s="7" t="s">
        <v>252</v>
      </c>
      <c r="I65" s="7" t="s">
        <v>24</v>
      </c>
      <c r="J65" s="6">
        <v>16.69</v>
      </c>
      <c r="K65" s="6" t="s">
        <v>72</v>
      </c>
      <c r="L65" s="7">
        <f t="shared" si="2"/>
        <v>16.69</v>
      </c>
      <c r="M65" s="9" t="s">
        <v>274</v>
      </c>
      <c r="N65" s="9" t="s">
        <v>275</v>
      </c>
      <c r="O65" s="10" t="s">
        <v>86</v>
      </c>
    </row>
    <row r="66" ht="63" customHeight="1" spans="1:15">
      <c r="A66" s="6">
        <v>61</v>
      </c>
      <c r="B66" s="7" t="s">
        <v>67</v>
      </c>
      <c r="C66" s="8" t="s">
        <v>276</v>
      </c>
      <c r="D66" s="9" t="s">
        <v>277</v>
      </c>
      <c r="E66" s="7" t="s">
        <v>252</v>
      </c>
      <c r="F66" s="7" t="s">
        <v>261</v>
      </c>
      <c r="G66" s="11" t="s">
        <v>23</v>
      </c>
      <c r="H66" s="7" t="s">
        <v>252</v>
      </c>
      <c r="I66" s="7" t="s">
        <v>24</v>
      </c>
      <c r="J66" s="6">
        <v>77.91</v>
      </c>
      <c r="K66" s="6" t="s">
        <v>72</v>
      </c>
      <c r="L66" s="7">
        <f t="shared" si="2"/>
        <v>77.91</v>
      </c>
      <c r="M66" s="9" t="s">
        <v>278</v>
      </c>
      <c r="N66" s="9" t="s">
        <v>279</v>
      </c>
      <c r="O66" s="10" t="s">
        <v>86</v>
      </c>
    </row>
    <row r="67" ht="63" customHeight="1" spans="1:15">
      <c r="A67" s="6">
        <v>62</v>
      </c>
      <c r="B67" s="7" t="s">
        <v>67</v>
      </c>
      <c r="C67" s="8" t="s">
        <v>280</v>
      </c>
      <c r="D67" s="9" t="s">
        <v>281</v>
      </c>
      <c r="E67" s="7" t="s">
        <v>252</v>
      </c>
      <c r="F67" s="7" t="s">
        <v>261</v>
      </c>
      <c r="G67" s="11" t="s">
        <v>23</v>
      </c>
      <c r="H67" s="7" t="s">
        <v>252</v>
      </c>
      <c r="I67" s="7" t="s">
        <v>24</v>
      </c>
      <c r="J67" s="6">
        <v>60</v>
      </c>
      <c r="K67" s="6" t="s">
        <v>72</v>
      </c>
      <c r="L67" s="7">
        <f t="shared" si="2"/>
        <v>60</v>
      </c>
      <c r="M67" s="9" t="s">
        <v>282</v>
      </c>
      <c r="N67" s="9" t="s">
        <v>283</v>
      </c>
      <c r="O67" s="10" t="s">
        <v>86</v>
      </c>
    </row>
    <row r="68" ht="63" customHeight="1" spans="1:15">
      <c r="A68" s="6">
        <v>63</v>
      </c>
      <c r="B68" s="7" t="s">
        <v>80</v>
      </c>
      <c r="C68" s="8" t="s">
        <v>284</v>
      </c>
      <c r="D68" s="9" t="s">
        <v>285</v>
      </c>
      <c r="E68" s="7" t="s">
        <v>252</v>
      </c>
      <c r="F68" s="7" t="s">
        <v>286</v>
      </c>
      <c r="G68" s="11" t="s">
        <v>23</v>
      </c>
      <c r="H68" s="7" t="s">
        <v>252</v>
      </c>
      <c r="I68" s="7" t="s">
        <v>24</v>
      </c>
      <c r="J68" s="6">
        <v>30</v>
      </c>
      <c r="K68" s="6" t="s">
        <v>72</v>
      </c>
      <c r="L68" s="7">
        <f t="shared" si="2"/>
        <v>30</v>
      </c>
      <c r="M68" s="18" t="s">
        <v>287</v>
      </c>
      <c r="N68" s="18" t="s">
        <v>288</v>
      </c>
      <c r="O68" s="10"/>
    </row>
    <row r="69" ht="63" customHeight="1" spans="1:15">
      <c r="A69" s="6">
        <v>64</v>
      </c>
      <c r="B69" s="7" t="s">
        <v>80</v>
      </c>
      <c r="C69" s="8" t="s">
        <v>289</v>
      </c>
      <c r="D69" s="9" t="s">
        <v>290</v>
      </c>
      <c r="E69" s="7" t="s">
        <v>252</v>
      </c>
      <c r="F69" s="7" t="s">
        <v>286</v>
      </c>
      <c r="G69" s="11" t="s">
        <v>23</v>
      </c>
      <c r="H69" s="7" t="s">
        <v>252</v>
      </c>
      <c r="I69" s="7" t="s">
        <v>24</v>
      </c>
      <c r="J69" s="6">
        <v>20</v>
      </c>
      <c r="K69" s="6" t="s">
        <v>72</v>
      </c>
      <c r="L69" s="7">
        <f t="shared" si="2"/>
        <v>20</v>
      </c>
      <c r="M69" s="18" t="s">
        <v>291</v>
      </c>
      <c r="N69" s="18" t="s">
        <v>292</v>
      </c>
      <c r="O69" s="10"/>
    </row>
    <row r="70" ht="63" customHeight="1" spans="1:15">
      <c r="A70" s="6">
        <v>65</v>
      </c>
      <c r="B70" s="7" t="s">
        <v>67</v>
      </c>
      <c r="C70" s="8" t="s">
        <v>293</v>
      </c>
      <c r="D70" s="9" t="s">
        <v>76</v>
      </c>
      <c r="E70" s="7" t="s">
        <v>294</v>
      </c>
      <c r="F70" s="7" t="s">
        <v>295</v>
      </c>
      <c r="G70" s="11" t="s">
        <v>23</v>
      </c>
      <c r="H70" s="7" t="s">
        <v>294</v>
      </c>
      <c r="I70" s="7" t="s">
        <v>24</v>
      </c>
      <c r="J70" s="6">
        <v>80</v>
      </c>
      <c r="K70" s="7" t="s">
        <v>296</v>
      </c>
      <c r="L70" s="7">
        <v>80</v>
      </c>
      <c r="M70" s="9" t="s">
        <v>78</v>
      </c>
      <c r="N70" s="9" t="s">
        <v>79</v>
      </c>
      <c r="O70" s="10"/>
    </row>
    <row r="71" ht="63" customHeight="1" spans="1:15">
      <c r="A71" s="6">
        <v>66</v>
      </c>
      <c r="B71" s="7" t="s">
        <v>67</v>
      </c>
      <c r="C71" s="8" t="s">
        <v>297</v>
      </c>
      <c r="D71" s="9" t="s">
        <v>76</v>
      </c>
      <c r="E71" s="7" t="s">
        <v>294</v>
      </c>
      <c r="F71" s="7" t="s">
        <v>298</v>
      </c>
      <c r="G71" s="11" t="s">
        <v>23</v>
      </c>
      <c r="H71" s="7" t="s">
        <v>294</v>
      </c>
      <c r="I71" s="7" t="s">
        <v>24</v>
      </c>
      <c r="J71" s="6">
        <v>80</v>
      </c>
      <c r="K71" s="7" t="s">
        <v>299</v>
      </c>
      <c r="L71" s="7">
        <v>76.00875</v>
      </c>
      <c r="M71" s="9" t="s">
        <v>78</v>
      </c>
      <c r="N71" s="9" t="s">
        <v>79</v>
      </c>
      <c r="O71" s="10"/>
    </row>
    <row r="72" ht="63" customHeight="1" spans="1:15">
      <c r="A72" s="6">
        <v>67</v>
      </c>
      <c r="B72" s="7" t="s">
        <v>67</v>
      </c>
      <c r="C72" s="8" t="s">
        <v>300</v>
      </c>
      <c r="D72" s="9" t="s">
        <v>301</v>
      </c>
      <c r="E72" s="7" t="s">
        <v>294</v>
      </c>
      <c r="F72" s="7" t="s">
        <v>302</v>
      </c>
      <c r="G72" s="11" t="s">
        <v>23</v>
      </c>
      <c r="H72" s="7" t="s">
        <v>294</v>
      </c>
      <c r="I72" s="7" t="s">
        <v>24</v>
      </c>
      <c r="J72" s="6">
        <v>10</v>
      </c>
      <c r="K72" s="7" t="s">
        <v>303</v>
      </c>
      <c r="L72" s="7">
        <v>10</v>
      </c>
      <c r="M72" s="18" t="s">
        <v>304</v>
      </c>
      <c r="N72" s="18" t="s">
        <v>305</v>
      </c>
      <c r="O72" s="10"/>
    </row>
    <row r="73" ht="63" customHeight="1" spans="1:15">
      <c r="A73" s="6">
        <v>68</v>
      </c>
      <c r="B73" s="7" t="s">
        <v>80</v>
      </c>
      <c r="C73" s="8" t="s">
        <v>306</v>
      </c>
      <c r="D73" s="9" t="s">
        <v>307</v>
      </c>
      <c r="E73" s="7" t="s">
        <v>294</v>
      </c>
      <c r="F73" s="7" t="s">
        <v>308</v>
      </c>
      <c r="G73" s="11" t="s">
        <v>23</v>
      </c>
      <c r="H73" s="7" t="s">
        <v>294</v>
      </c>
      <c r="I73" s="7" t="s">
        <v>24</v>
      </c>
      <c r="J73" s="6">
        <v>38</v>
      </c>
      <c r="K73" s="7" t="s">
        <v>303</v>
      </c>
      <c r="L73" s="7">
        <v>30.98</v>
      </c>
      <c r="M73" s="9" t="s">
        <v>309</v>
      </c>
      <c r="N73" s="9" t="s">
        <v>310</v>
      </c>
      <c r="O73" s="10" t="s">
        <v>86</v>
      </c>
    </row>
    <row r="74" ht="63" customHeight="1" spans="1:15">
      <c r="A74" s="6">
        <v>69</v>
      </c>
      <c r="B74" s="7" t="s">
        <v>67</v>
      </c>
      <c r="C74" s="8" t="s">
        <v>311</v>
      </c>
      <c r="D74" s="9" t="s">
        <v>312</v>
      </c>
      <c r="E74" s="7" t="s">
        <v>294</v>
      </c>
      <c r="F74" s="7" t="s">
        <v>308</v>
      </c>
      <c r="G74" s="11" t="s">
        <v>23</v>
      </c>
      <c r="H74" s="7" t="s">
        <v>294</v>
      </c>
      <c r="I74" s="7" t="s">
        <v>24</v>
      </c>
      <c r="J74" s="6">
        <v>21.6</v>
      </c>
      <c r="K74" s="7" t="s">
        <v>303</v>
      </c>
      <c r="L74" s="7">
        <v>15.2</v>
      </c>
      <c r="M74" s="9" t="s">
        <v>309</v>
      </c>
      <c r="N74" s="9" t="s">
        <v>313</v>
      </c>
      <c r="O74" s="10" t="s">
        <v>86</v>
      </c>
    </row>
    <row r="75" ht="82.5" customHeight="1" spans="1:15">
      <c r="A75" s="6">
        <v>70</v>
      </c>
      <c r="B75" s="7" t="s">
        <v>67</v>
      </c>
      <c r="C75" s="8" t="s">
        <v>314</v>
      </c>
      <c r="D75" s="9" t="s">
        <v>315</v>
      </c>
      <c r="E75" s="7" t="s">
        <v>294</v>
      </c>
      <c r="F75" s="7" t="s">
        <v>308</v>
      </c>
      <c r="G75" s="11" t="s">
        <v>23</v>
      </c>
      <c r="H75" s="7" t="s">
        <v>294</v>
      </c>
      <c r="I75" s="7" t="s">
        <v>24</v>
      </c>
      <c r="J75" s="6">
        <v>90.4</v>
      </c>
      <c r="K75" s="7" t="s">
        <v>303</v>
      </c>
      <c r="L75" s="7">
        <v>90.4</v>
      </c>
      <c r="M75" s="9" t="s">
        <v>316</v>
      </c>
      <c r="N75" s="9" t="s">
        <v>317</v>
      </c>
      <c r="O75" s="10" t="s">
        <v>86</v>
      </c>
    </row>
    <row r="76" ht="63" customHeight="1" spans="1:15">
      <c r="A76" s="6">
        <v>71</v>
      </c>
      <c r="B76" s="7" t="s">
        <v>67</v>
      </c>
      <c r="C76" s="8" t="s">
        <v>318</v>
      </c>
      <c r="D76" s="9" t="s">
        <v>319</v>
      </c>
      <c r="E76" s="7" t="s">
        <v>294</v>
      </c>
      <c r="F76" s="7" t="s">
        <v>308</v>
      </c>
      <c r="G76" s="11" t="s">
        <v>23</v>
      </c>
      <c r="H76" s="7" t="s">
        <v>294</v>
      </c>
      <c r="I76" s="7" t="s">
        <v>24</v>
      </c>
      <c r="J76" s="6">
        <v>3.8</v>
      </c>
      <c r="K76" s="7" t="s">
        <v>303</v>
      </c>
      <c r="L76" s="7">
        <v>3.8</v>
      </c>
      <c r="M76" s="9" t="s">
        <v>309</v>
      </c>
      <c r="N76" s="9" t="s">
        <v>320</v>
      </c>
      <c r="O76" s="10" t="s">
        <v>86</v>
      </c>
    </row>
    <row r="77" ht="63" customHeight="1" spans="1:15">
      <c r="A77" s="6">
        <v>72</v>
      </c>
      <c r="B77" s="7" t="s">
        <v>67</v>
      </c>
      <c r="C77" s="8" t="s">
        <v>321</v>
      </c>
      <c r="D77" s="9" t="s">
        <v>322</v>
      </c>
      <c r="E77" s="7" t="s">
        <v>294</v>
      </c>
      <c r="F77" s="7" t="s">
        <v>308</v>
      </c>
      <c r="G77" s="11" t="s">
        <v>23</v>
      </c>
      <c r="H77" s="7" t="s">
        <v>294</v>
      </c>
      <c r="I77" s="7" t="s">
        <v>24</v>
      </c>
      <c r="J77" s="6">
        <v>25.4</v>
      </c>
      <c r="K77" s="7" t="s">
        <v>303</v>
      </c>
      <c r="L77" s="7">
        <v>25.4</v>
      </c>
      <c r="M77" s="9" t="s">
        <v>323</v>
      </c>
      <c r="N77" s="9" t="s">
        <v>324</v>
      </c>
      <c r="O77" s="10" t="s">
        <v>86</v>
      </c>
    </row>
    <row r="78" ht="60" customHeight="1" spans="1:15">
      <c r="A78" s="6">
        <v>73</v>
      </c>
      <c r="B78" s="7" t="s">
        <v>67</v>
      </c>
      <c r="C78" s="8" t="s">
        <v>325</v>
      </c>
      <c r="D78" s="9" t="s">
        <v>326</v>
      </c>
      <c r="E78" s="7" t="s">
        <v>294</v>
      </c>
      <c r="F78" s="7" t="s">
        <v>308</v>
      </c>
      <c r="G78" s="11" t="s">
        <v>23</v>
      </c>
      <c r="H78" s="7" t="s">
        <v>294</v>
      </c>
      <c r="I78" s="7" t="s">
        <v>24</v>
      </c>
      <c r="J78" s="6">
        <v>60.8</v>
      </c>
      <c r="K78" s="7" t="s">
        <v>303</v>
      </c>
      <c r="L78" s="7">
        <v>60.8</v>
      </c>
      <c r="M78" s="9" t="s">
        <v>327</v>
      </c>
      <c r="N78" s="9" t="s">
        <v>328</v>
      </c>
      <c r="O78" s="10" t="s">
        <v>86</v>
      </c>
    </row>
    <row r="79" ht="60" customHeight="1" spans="1:15">
      <c r="A79" s="6">
        <v>74</v>
      </c>
      <c r="B79" s="7" t="s">
        <v>67</v>
      </c>
      <c r="C79" s="8" t="s">
        <v>329</v>
      </c>
      <c r="D79" s="9" t="s">
        <v>330</v>
      </c>
      <c r="E79" s="7" t="s">
        <v>294</v>
      </c>
      <c r="F79" s="7" t="s">
        <v>308</v>
      </c>
      <c r="G79" s="11" t="s">
        <v>23</v>
      </c>
      <c r="H79" s="7" t="s">
        <v>294</v>
      </c>
      <c r="I79" s="7" t="s">
        <v>24</v>
      </c>
      <c r="J79" s="6">
        <v>18</v>
      </c>
      <c r="K79" s="7" t="s">
        <v>303</v>
      </c>
      <c r="L79" s="7">
        <v>17.99898</v>
      </c>
      <c r="M79" s="18" t="s">
        <v>309</v>
      </c>
      <c r="N79" s="18" t="s">
        <v>331</v>
      </c>
      <c r="O79" s="10" t="s">
        <v>86</v>
      </c>
    </row>
    <row r="80" ht="81" customHeight="1" spans="1:15">
      <c r="A80" s="6">
        <v>75</v>
      </c>
      <c r="B80" s="7" t="s">
        <v>67</v>
      </c>
      <c r="C80" s="8" t="s">
        <v>332</v>
      </c>
      <c r="D80" s="9" t="s">
        <v>333</v>
      </c>
      <c r="E80" s="7" t="s">
        <v>334</v>
      </c>
      <c r="F80" s="7" t="s">
        <v>335</v>
      </c>
      <c r="G80" s="11" t="s">
        <v>23</v>
      </c>
      <c r="H80" s="7" t="s">
        <v>334</v>
      </c>
      <c r="I80" s="7" t="s">
        <v>24</v>
      </c>
      <c r="J80" s="6">
        <v>26.27</v>
      </c>
      <c r="K80" s="6" t="s">
        <v>31</v>
      </c>
      <c r="L80" s="7">
        <v>26.27</v>
      </c>
      <c r="M80" s="9" t="s">
        <v>336</v>
      </c>
      <c r="N80" s="9" t="s">
        <v>337</v>
      </c>
      <c r="O80" s="10" t="s">
        <v>86</v>
      </c>
    </row>
    <row r="81" ht="92.25" customHeight="1" spans="1:15">
      <c r="A81" s="6">
        <v>76</v>
      </c>
      <c r="B81" s="7" t="s">
        <v>67</v>
      </c>
      <c r="C81" s="8" t="s">
        <v>338</v>
      </c>
      <c r="D81" s="9" t="s">
        <v>339</v>
      </c>
      <c r="E81" s="7" t="s">
        <v>334</v>
      </c>
      <c r="F81" s="7" t="s">
        <v>335</v>
      </c>
      <c r="G81" s="11" t="s">
        <v>23</v>
      </c>
      <c r="H81" s="7" t="s">
        <v>334</v>
      </c>
      <c r="I81" s="7" t="s">
        <v>24</v>
      </c>
      <c r="J81" s="6">
        <v>123.73</v>
      </c>
      <c r="K81" s="6" t="s">
        <v>31</v>
      </c>
      <c r="L81" s="7">
        <v>123.73</v>
      </c>
      <c r="M81" s="9" t="s">
        <v>340</v>
      </c>
      <c r="N81" s="9" t="s">
        <v>341</v>
      </c>
      <c r="O81" s="10" t="s">
        <v>86</v>
      </c>
    </row>
    <row r="82" ht="63" customHeight="1" spans="1:15">
      <c r="A82" s="6">
        <v>77</v>
      </c>
      <c r="B82" s="7" t="s">
        <v>67</v>
      </c>
      <c r="C82" s="8" t="s">
        <v>342</v>
      </c>
      <c r="D82" s="9" t="s">
        <v>343</v>
      </c>
      <c r="E82" s="7" t="s">
        <v>334</v>
      </c>
      <c r="F82" s="7" t="s">
        <v>335</v>
      </c>
      <c r="G82" s="11" t="s">
        <v>23</v>
      </c>
      <c r="H82" s="7" t="s">
        <v>334</v>
      </c>
      <c r="I82" s="7" t="s">
        <v>24</v>
      </c>
      <c r="J82" s="6">
        <v>71</v>
      </c>
      <c r="K82" s="6" t="s">
        <v>31</v>
      </c>
      <c r="L82" s="7">
        <v>66</v>
      </c>
      <c r="M82" s="18" t="s">
        <v>344</v>
      </c>
      <c r="N82" s="18" t="s">
        <v>345</v>
      </c>
      <c r="O82" s="10" t="s">
        <v>86</v>
      </c>
    </row>
    <row r="83" ht="63" customHeight="1" spans="1:15">
      <c r="A83" s="6">
        <v>78</v>
      </c>
      <c r="B83" s="7" t="s">
        <v>80</v>
      </c>
      <c r="C83" s="8" t="s">
        <v>346</v>
      </c>
      <c r="D83" s="9" t="s">
        <v>347</v>
      </c>
      <c r="E83" s="7" t="s">
        <v>348</v>
      </c>
      <c r="F83" s="7" t="s">
        <v>349</v>
      </c>
      <c r="G83" s="11" t="s">
        <v>23</v>
      </c>
      <c r="H83" s="7" t="s">
        <v>348</v>
      </c>
      <c r="I83" s="7" t="s">
        <v>24</v>
      </c>
      <c r="J83" s="6">
        <v>27.5</v>
      </c>
      <c r="K83" s="7" t="s">
        <v>350</v>
      </c>
      <c r="L83" s="7">
        <v>27.5</v>
      </c>
      <c r="M83" s="9" t="s">
        <v>351</v>
      </c>
      <c r="N83" s="9" t="s">
        <v>352</v>
      </c>
      <c r="O83" s="10" t="s">
        <v>86</v>
      </c>
    </row>
    <row r="84" ht="75.75" customHeight="1" spans="1:15">
      <c r="A84" s="6">
        <v>79</v>
      </c>
      <c r="B84" s="7" t="s">
        <v>67</v>
      </c>
      <c r="C84" s="8" t="s">
        <v>353</v>
      </c>
      <c r="D84" s="9" t="s">
        <v>354</v>
      </c>
      <c r="E84" s="7" t="s">
        <v>348</v>
      </c>
      <c r="F84" s="7" t="s">
        <v>349</v>
      </c>
      <c r="G84" s="11" t="s">
        <v>23</v>
      </c>
      <c r="H84" s="7" t="s">
        <v>348</v>
      </c>
      <c r="I84" s="7" t="s">
        <v>24</v>
      </c>
      <c r="J84" s="6">
        <v>43</v>
      </c>
      <c r="K84" s="7" t="s">
        <v>350</v>
      </c>
      <c r="L84" s="7">
        <v>43</v>
      </c>
      <c r="M84" s="9" t="s">
        <v>129</v>
      </c>
      <c r="N84" s="9" t="s">
        <v>355</v>
      </c>
      <c r="O84" s="10" t="s">
        <v>86</v>
      </c>
    </row>
    <row r="85" ht="75.75" customHeight="1" spans="1:15">
      <c r="A85" s="6">
        <v>80</v>
      </c>
      <c r="B85" s="7" t="s">
        <v>67</v>
      </c>
      <c r="C85" s="8" t="s">
        <v>356</v>
      </c>
      <c r="D85" s="9" t="s">
        <v>357</v>
      </c>
      <c r="E85" s="7" t="s">
        <v>348</v>
      </c>
      <c r="F85" s="7" t="s">
        <v>349</v>
      </c>
      <c r="G85" s="11" t="s">
        <v>23</v>
      </c>
      <c r="H85" s="7" t="s">
        <v>348</v>
      </c>
      <c r="I85" s="7" t="s">
        <v>24</v>
      </c>
      <c r="J85" s="6">
        <v>89.7</v>
      </c>
      <c r="K85" s="7" t="s">
        <v>358</v>
      </c>
      <c r="L85" s="7">
        <v>57.970071</v>
      </c>
      <c r="M85" s="9" t="s">
        <v>359</v>
      </c>
      <c r="N85" s="9" t="s">
        <v>360</v>
      </c>
      <c r="O85" s="10" t="s">
        <v>86</v>
      </c>
    </row>
    <row r="86" ht="75.75" customHeight="1" spans="1:15">
      <c r="A86" s="6">
        <v>81</v>
      </c>
      <c r="B86" s="7" t="s">
        <v>67</v>
      </c>
      <c r="C86" s="8" t="s">
        <v>361</v>
      </c>
      <c r="D86" s="9" t="s">
        <v>362</v>
      </c>
      <c r="E86" s="7" t="s">
        <v>348</v>
      </c>
      <c r="F86" s="7" t="s">
        <v>349</v>
      </c>
      <c r="G86" s="11" t="s">
        <v>23</v>
      </c>
      <c r="H86" s="7" t="s">
        <v>348</v>
      </c>
      <c r="I86" s="7" t="s">
        <v>24</v>
      </c>
      <c r="J86" s="6">
        <v>32.3</v>
      </c>
      <c r="K86" s="7" t="s">
        <v>350</v>
      </c>
      <c r="L86" s="7">
        <v>32.3</v>
      </c>
      <c r="M86" s="9" t="s">
        <v>278</v>
      </c>
      <c r="N86" s="9" t="s">
        <v>234</v>
      </c>
      <c r="O86" s="10" t="s">
        <v>86</v>
      </c>
    </row>
    <row r="87" ht="75.75" customHeight="1" spans="1:15">
      <c r="A87" s="6">
        <v>82</v>
      </c>
      <c r="B87" s="7" t="s">
        <v>67</v>
      </c>
      <c r="C87" s="8" t="s">
        <v>363</v>
      </c>
      <c r="D87" s="9" t="s">
        <v>364</v>
      </c>
      <c r="E87" s="7" t="s">
        <v>348</v>
      </c>
      <c r="F87" s="7" t="s">
        <v>349</v>
      </c>
      <c r="G87" s="11" t="s">
        <v>23</v>
      </c>
      <c r="H87" s="7" t="s">
        <v>348</v>
      </c>
      <c r="I87" s="7" t="s">
        <v>24</v>
      </c>
      <c r="J87" s="6">
        <v>49.5</v>
      </c>
      <c r="K87" s="7" t="s">
        <v>358</v>
      </c>
      <c r="L87" s="7">
        <v>41.569904</v>
      </c>
      <c r="M87" s="9" t="s">
        <v>278</v>
      </c>
      <c r="N87" s="9" t="s">
        <v>234</v>
      </c>
      <c r="O87" s="10" t="s">
        <v>86</v>
      </c>
    </row>
    <row r="88" ht="63" customHeight="1" spans="1:15">
      <c r="A88" s="6">
        <v>83</v>
      </c>
      <c r="B88" s="7" t="s">
        <v>67</v>
      </c>
      <c r="C88" s="8" t="s">
        <v>365</v>
      </c>
      <c r="D88" s="9" t="s">
        <v>366</v>
      </c>
      <c r="E88" s="7" t="s">
        <v>348</v>
      </c>
      <c r="F88" s="7" t="s">
        <v>349</v>
      </c>
      <c r="G88" s="11" t="s">
        <v>23</v>
      </c>
      <c r="H88" s="7" t="s">
        <v>348</v>
      </c>
      <c r="I88" s="7" t="s">
        <v>24</v>
      </c>
      <c r="J88" s="6">
        <v>15</v>
      </c>
      <c r="K88" s="7" t="s">
        <v>350</v>
      </c>
      <c r="L88" s="7">
        <v>15</v>
      </c>
      <c r="M88" s="18" t="s">
        <v>129</v>
      </c>
      <c r="N88" s="18" t="s">
        <v>130</v>
      </c>
      <c r="O88" s="10" t="s">
        <v>86</v>
      </c>
    </row>
    <row r="89" ht="63" customHeight="1" spans="1:15">
      <c r="A89" s="6">
        <v>84</v>
      </c>
      <c r="B89" s="7" t="s">
        <v>67</v>
      </c>
      <c r="C89" s="8" t="s">
        <v>367</v>
      </c>
      <c r="D89" s="9" t="s">
        <v>368</v>
      </c>
      <c r="E89" s="7" t="s">
        <v>348</v>
      </c>
      <c r="F89" s="7" t="s">
        <v>369</v>
      </c>
      <c r="G89" s="11" t="s">
        <v>23</v>
      </c>
      <c r="H89" s="7" t="s">
        <v>348</v>
      </c>
      <c r="I89" s="7" t="s">
        <v>24</v>
      </c>
      <c r="J89" s="6">
        <v>23</v>
      </c>
      <c r="K89" s="7" t="s">
        <v>350</v>
      </c>
      <c r="L89" s="7">
        <v>23</v>
      </c>
      <c r="M89" s="18" t="s">
        <v>129</v>
      </c>
      <c r="N89" s="18" t="s">
        <v>130</v>
      </c>
      <c r="O89" s="10"/>
    </row>
    <row r="90" ht="63" customHeight="1" spans="1:15">
      <c r="A90" s="6">
        <v>85</v>
      </c>
      <c r="B90" s="7" t="s">
        <v>67</v>
      </c>
      <c r="C90" s="8" t="s">
        <v>370</v>
      </c>
      <c r="D90" s="9" t="s">
        <v>371</v>
      </c>
      <c r="E90" s="7" t="s">
        <v>348</v>
      </c>
      <c r="F90" s="7" t="s">
        <v>369</v>
      </c>
      <c r="G90" s="11" t="s">
        <v>23</v>
      </c>
      <c r="H90" s="7" t="s">
        <v>348</v>
      </c>
      <c r="I90" s="7" t="s">
        <v>24</v>
      </c>
      <c r="J90" s="6">
        <v>14</v>
      </c>
      <c r="K90" s="7" t="s">
        <v>350</v>
      </c>
      <c r="L90" s="7">
        <v>14</v>
      </c>
      <c r="M90" s="18" t="s">
        <v>129</v>
      </c>
      <c r="N90" s="18" t="s">
        <v>130</v>
      </c>
      <c r="O90" s="10"/>
    </row>
    <row r="91" ht="63" customHeight="1" spans="1:15">
      <c r="A91" s="6">
        <v>86</v>
      </c>
      <c r="B91" s="7" t="s">
        <v>67</v>
      </c>
      <c r="C91" s="8" t="s">
        <v>372</v>
      </c>
      <c r="D91" s="9" t="s">
        <v>373</v>
      </c>
      <c r="E91" s="7" t="s">
        <v>348</v>
      </c>
      <c r="F91" s="7" t="s">
        <v>374</v>
      </c>
      <c r="G91" s="11" t="s">
        <v>23</v>
      </c>
      <c r="H91" s="7" t="s">
        <v>348</v>
      </c>
      <c r="I91" s="7" t="s">
        <v>24</v>
      </c>
      <c r="J91" s="6">
        <v>80</v>
      </c>
      <c r="K91" s="7" t="s">
        <v>375</v>
      </c>
      <c r="L91" s="7">
        <v>80</v>
      </c>
      <c r="M91" s="9" t="s">
        <v>78</v>
      </c>
      <c r="N91" s="9" t="s">
        <v>79</v>
      </c>
      <c r="O91" s="10"/>
    </row>
    <row r="92" ht="63" customHeight="1" spans="1:15">
      <c r="A92" s="6">
        <v>87</v>
      </c>
      <c r="B92" s="7" t="s">
        <v>67</v>
      </c>
      <c r="C92" s="8" t="s">
        <v>376</v>
      </c>
      <c r="D92" s="9" t="s">
        <v>377</v>
      </c>
      <c r="E92" s="7" t="s">
        <v>348</v>
      </c>
      <c r="F92" s="7" t="s">
        <v>378</v>
      </c>
      <c r="G92" s="11" t="s">
        <v>23</v>
      </c>
      <c r="H92" s="7" t="s">
        <v>348</v>
      </c>
      <c r="I92" s="7" t="s">
        <v>24</v>
      </c>
      <c r="J92" s="6">
        <v>12</v>
      </c>
      <c r="K92" s="7" t="s">
        <v>350</v>
      </c>
      <c r="L92" s="7">
        <v>12</v>
      </c>
      <c r="M92" s="18" t="s">
        <v>129</v>
      </c>
      <c r="N92" s="18" t="s">
        <v>130</v>
      </c>
      <c r="O92" s="10"/>
    </row>
    <row r="93" ht="63" customHeight="1" spans="1:15">
      <c r="A93" s="6">
        <v>88</v>
      </c>
      <c r="B93" s="7" t="s">
        <v>67</v>
      </c>
      <c r="C93" s="8" t="s">
        <v>379</v>
      </c>
      <c r="D93" s="9" t="s">
        <v>380</v>
      </c>
      <c r="E93" s="7" t="s">
        <v>348</v>
      </c>
      <c r="F93" s="7" t="s">
        <v>381</v>
      </c>
      <c r="G93" s="11" t="s">
        <v>23</v>
      </c>
      <c r="H93" s="7" t="s">
        <v>348</v>
      </c>
      <c r="I93" s="7" t="s">
        <v>24</v>
      </c>
      <c r="J93" s="6">
        <v>14</v>
      </c>
      <c r="K93" s="7" t="s">
        <v>350</v>
      </c>
      <c r="L93" s="7">
        <v>14</v>
      </c>
      <c r="M93" s="9" t="s">
        <v>278</v>
      </c>
      <c r="N93" s="9" t="s">
        <v>234</v>
      </c>
      <c r="O93" s="10"/>
    </row>
    <row r="94" ht="63" customHeight="1" spans="1:15">
      <c r="A94" s="6">
        <v>89</v>
      </c>
      <c r="B94" s="7" t="s">
        <v>67</v>
      </c>
      <c r="C94" s="8" t="s">
        <v>382</v>
      </c>
      <c r="D94" s="9" t="s">
        <v>383</v>
      </c>
      <c r="E94" s="7" t="s">
        <v>348</v>
      </c>
      <c r="F94" s="7" t="s">
        <v>381</v>
      </c>
      <c r="G94" s="11" t="s">
        <v>23</v>
      </c>
      <c r="H94" s="7" t="s">
        <v>348</v>
      </c>
      <c r="I94" s="7" t="s">
        <v>24</v>
      </c>
      <c r="J94" s="6">
        <v>10</v>
      </c>
      <c r="K94" s="7" t="s">
        <v>350</v>
      </c>
      <c r="L94" s="7">
        <v>10</v>
      </c>
      <c r="M94" s="9" t="s">
        <v>278</v>
      </c>
      <c r="N94" s="9" t="s">
        <v>234</v>
      </c>
      <c r="O94" s="10"/>
    </row>
    <row r="95" ht="63" customHeight="1" spans="1:15">
      <c r="A95" s="6">
        <v>90</v>
      </c>
      <c r="B95" s="7" t="s">
        <v>67</v>
      </c>
      <c r="C95" s="8" t="s">
        <v>384</v>
      </c>
      <c r="D95" s="9" t="s">
        <v>76</v>
      </c>
      <c r="E95" s="7" t="s">
        <v>385</v>
      </c>
      <c r="F95" s="7" t="s">
        <v>386</v>
      </c>
      <c r="G95" s="11" t="s">
        <v>23</v>
      </c>
      <c r="H95" s="7" t="s">
        <v>385</v>
      </c>
      <c r="I95" s="7" t="s">
        <v>24</v>
      </c>
      <c r="J95" s="6">
        <v>80</v>
      </c>
      <c r="K95" s="7" t="s">
        <v>72</v>
      </c>
      <c r="L95" s="7">
        <v>80</v>
      </c>
      <c r="M95" s="9" t="s">
        <v>78</v>
      </c>
      <c r="N95" s="9" t="s">
        <v>79</v>
      </c>
      <c r="O95" s="10"/>
    </row>
    <row r="96" ht="71.25" customHeight="1" spans="1:15">
      <c r="A96" s="6">
        <v>91</v>
      </c>
      <c r="B96" s="7" t="s">
        <v>67</v>
      </c>
      <c r="C96" s="8" t="s">
        <v>387</v>
      </c>
      <c r="D96" s="9" t="s">
        <v>388</v>
      </c>
      <c r="E96" s="7" t="s">
        <v>385</v>
      </c>
      <c r="F96" s="7" t="s">
        <v>389</v>
      </c>
      <c r="G96" s="11" t="s">
        <v>23</v>
      </c>
      <c r="H96" s="7" t="s">
        <v>385</v>
      </c>
      <c r="I96" s="7" t="s">
        <v>24</v>
      </c>
      <c r="J96" s="6">
        <v>23</v>
      </c>
      <c r="K96" s="8" t="s">
        <v>390</v>
      </c>
      <c r="L96" s="7">
        <v>20.60432</v>
      </c>
      <c r="M96" s="18" t="s">
        <v>391</v>
      </c>
      <c r="N96" s="18" t="s">
        <v>244</v>
      </c>
      <c r="O96" s="10"/>
    </row>
    <row r="97" ht="71.25" customHeight="1" spans="1:17">
      <c r="A97" s="6">
        <v>92</v>
      </c>
      <c r="B97" s="7" t="s">
        <v>67</v>
      </c>
      <c r="C97" s="8" t="s">
        <v>392</v>
      </c>
      <c r="D97" s="9" t="s">
        <v>393</v>
      </c>
      <c r="E97" s="7" t="s">
        <v>385</v>
      </c>
      <c r="F97" s="7" t="s">
        <v>389</v>
      </c>
      <c r="G97" s="11" t="s">
        <v>23</v>
      </c>
      <c r="H97" s="7" t="s">
        <v>385</v>
      </c>
      <c r="I97" s="7" t="s">
        <v>24</v>
      </c>
      <c r="J97" s="6">
        <v>27</v>
      </c>
      <c r="K97" s="8" t="s">
        <v>390</v>
      </c>
      <c r="L97" s="7">
        <v>24.18768</v>
      </c>
      <c r="M97" s="9" t="s">
        <v>391</v>
      </c>
      <c r="N97" s="9" t="s">
        <v>244</v>
      </c>
      <c r="O97" s="10"/>
      <c r="Q97" s="19"/>
    </row>
    <row r="98" ht="71.25" customHeight="1" spans="1:15">
      <c r="A98" s="6">
        <v>93</v>
      </c>
      <c r="B98" s="7" t="s">
        <v>80</v>
      </c>
      <c r="C98" s="8" t="s">
        <v>394</v>
      </c>
      <c r="D98" s="9" t="s">
        <v>395</v>
      </c>
      <c r="E98" s="7" t="s">
        <v>385</v>
      </c>
      <c r="F98" s="7" t="s">
        <v>396</v>
      </c>
      <c r="G98" s="11" t="s">
        <v>23</v>
      </c>
      <c r="H98" s="7" t="s">
        <v>385</v>
      </c>
      <c r="I98" s="7" t="s">
        <v>24</v>
      </c>
      <c r="J98" s="6">
        <v>38</v>
      </c>
      <c r="K98" s="7" t="s">
        <v>72</v>
      </c>
      <c r="L98" s="7">
        <v>38</v>
      </c>
      <c r="M98" s="9" t="s">
        <v>397</v>
      </c>
      <c r="N98" s="9" t="s">
        <v>398</v>
      </c>
      <c r="O98" s="10" t="s">
        <v>86</v>
      </c>
    </row>
    <row r="99" ht="71.25" customHeight="1" spans="1:15">
      <c r="A99" s="6">
        <v>94</v>
      </c>
      <c r="B99" s="7" t="s">
        <v>67</v>
      </c>
      <c r="C99" s="8" t="s">
        <v>399</v>
      </c>
      <c r="D99" s="9" t="s">
        <v>400</v>
      </c>
      <c r="E99" s="7" t="s">
        <v>385</v>
      </c>
      <c r="F99" s="7" t="s">
        <v>396</v>
      </c>
      <c r="G99" s="11" t="s">
        <v>23</v>
      </c>
      <c r="H99" s="7" t="s">
        <v>385</v>
      </c>
      <c r="I99" s="7" t="s">
        <v>24</v>
      </c>
      <c r="J99" s="6">
        <v>12</v>
      </c>
      <c r="K99" s="7" t="s">
        <v>72</v>
      </c>
      <c r="L99" s="7">
        <v>12</v>
      </c>
      <c r="M99" s="9" t="s">
        <v>401</v>
      </c>
      <c r="N99" s="9" t="s">
        <v>402</v>
      </c>
      <c r="O99" s="10" t="s">
        <v>86</v>
      </c>
    </row>
    <row r="100" ht="118.5" customHeight="1" spans="1:15">
      <c r="A100" s="6">
        <v>95</v>
      </c>
      <c r="B100" s="7" t="s">
        <v>67</v>
      </c>
      <c r="C100" s="8" t="s">
        <v>403</v>
      </c>
      <c r="D100" s="9" t="s">
        <v>404</v>
      </c>
      <c r="E100" s="7" t="s">
        <v>385</v>
      </c>
      <c r="F100" s="7" t="s">
        <v>396</v>
      </c>
      <c r="G100" s="11" t="s">
        <v>23</v>
      </c>
      <c r="H100" s="7" t="s">
        <v>385</v>
      </c>
      <c r="I100" s="7" t="s">
        <v>24</v>
      </c>
      <c r="J100" s="6">
        <v>100</v>
      </c>
      <c r="K100" s="7" t="s">
        <v>72</v>
      </c>
      <c r="L100" s="7">
        <v>100</v>
      </c>
      <c r="M100" s="9" t="s">
        <v>391</v>
      </c>
      <c r="N100" s="9" t="s">
        <v>244</v>
      </c>
      <c r="O100" s="10" t="s">
        <v>86</v>
      </c>
    </row>
    <row r="101" ht="79.5" customHeight="1" spans="1:15">
      <c r="A101" s="6">
        <v>96</v>
      </c>
      <c r="B101" s="7" t="s">
        <v>67</v>
      </c>
      <c r="C101" s="8" t="s">
        <v>405</v>
      </c>
      <c r="D101" s="9" t="s">
        <v>406</v>
      </c>
      <c r="E101" s="7" t="s">
        <v>385</v>
      </c>
      <c r="F101" s="7" t="s">
        <v>396</v>
      </c>
      <c r="G101" s="11" t="s">
        <v>23</v>
      </c>
      <c r="H101" s="7" t="s">
        <v>385</v>
      </c>
      <c r="I101" s="7" t="s">
        <v>24</v>
      </c>
      <c r="J101" s="6">
        <v>24</v>
      </c>
      <c r="K101" s="7" t="s">
        <v>72</v>
      </c>
      <c r="L101" s="7">
        <v>24</v>
      </c>
      <c r="M101" s="18" t="s">
        <v>407</v>
      </c>
      <c r="N101" s="18" t="s">
        <v>402</v>
      </c>
      <c r="O101" s="10" t="s">
        <v>86</v>
      </c>
    </row>
    <row r="102" ht="79.5" customHeight="1" spans="1:15">
      <c r="A102" s="6">
        <v>97</v>
      </c>
      <c r="B102" s="7" t="s">
        <v>67</v>
      </c>
      <c r="C102" s="8" t="s">
        <v>408</v>
      </c>
      <c r="D102" s="9" t="s">
        <v>409</v>
      </c>
      <c r="E102" s="7" t="s">
        <v>385</v>
      </c>
      <c r="F102" s="7" t="s">
        <v>396</v>
      </c>
      <c r="G102" s="11" t="s">
        <v>23</v>
      </c>
      <c r="H102" s="7" t="s">
        <v>385</v>
      </c>
      <c r="I102" s="7" t="s">
        <v>24</v>
      </c>
      <c r="J102" s="6">
        <v>36</v>
      </c>
      <c r="K102" s="7" t="s">
        <v>72</v>
      </c>
      <c r="L102" s="7">
        <v>36</v>
      </c>
      <c r="M102" s="18" t="s">
        <v>391</v>
      </c>
      <c r="N102" s="18" t="s">
        <v>244</v>
      </c>
      <c r="O102" s="10" t="s">
        <v>86</v>
      </c>
    </row>
  </sheetData>
  <mergeCells count="15">
    <mergeCell ref="A1:O1"/>
    <mergeCell ref="E3:F3"/>
    <mergeCell ref="A3:A4"/>
    <mergeCell ref="B3:B4"/>
    <mergeCell ref="C3:C4"/>
    <mergeCell ref="D3:D4"/>
    <mergeCell ref="G3:G4"/>
    <mergeCell ref="H3:H4"/>
    <mergeCell ref="I3:I4"/>
    <mergeCell ref="J3:J4"/>
    <mergeCell ref="K3:K4"/>
    <mergeCell ref="L3:L4"/>
    <mergeCell ref="M3:M4"/>
    <mergeCell ref="N3:N4"/>
    <mergeCell ref="O3:O4"/>
  </mergeCells>
  <pageMargins left="0.393700787401575" right="0.3" top="0.36" bottom="0.38" header="0.23" footer="0.17"/>
  <pageSetup paperSize="9" scale="6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ZX</dc:creator>
  <cp:lastModifiedBy>王Kodak</cp:lastModifiedBy>
  <dcterms:created xsi:type="dcterms:W3CDTF">2022-11-14T06:49:00Z</dcterms:created>
  <cp:lastPrinted>2022-11-15T03:11:00Z</cp:lastPrinted>
  <dcterms:modified xsi:type="dcterms:W3CDTF">2023-10-17T08:13:18Z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136C52CB0B2F490FB8A761839ACDADCB_13</vt:lpwstr>
  </property>
  <property fmtid="{D5CDD505-2E9C-101B-9397-08002B2CF9AE}" pid="3" name="KSOProductBuildVer">
    <vt:lpwstr>2052-12.1.0.15712</vt:lpwstr>
  </property>
</Properties>
</file>