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一批完结公示" sheetId="4" r:id="rId1"/>
  </sheets>
  <definedNames>
    <definedName name="_xlnm._FilterDatabase" localSheetId="0" hidden="1">第一批完结公示!$B$3:$Q$33</definedName>
    <definedName name="_xlnm.Print_Titles" localSheetId="0">第一批完结公示!$2:$4</definedName>
  </definedNames>
  <calcPr calcId="144525"/>
</workbook>
</file>

<file path=xl/sharedStrings.xml><?xml version="1.0" encoding="utf-8"?>
<sst xmlns="http://schemas.openxmlformats.org/spreadsheetml/2006/main" count="154" uniqueCount="92">
  <si>
    <r>
      <rPr>
        <b/>
        <sz val="20"/>
        <rFont val="宋体"/>
        <charset val="134"/>
        <scheme val="major"/>
      </rPr>
      <t xml:space="preserve">          </t>
    </r>
    <r>
      <rPr>
        <sz val="24"/>
        <rFont val="方正小标宋简体"/>
        <charset val="134"/>
      </rPr>
      <t xml:space="preserve">       平利县农业农村局2022年度第一批涉农整合资金项目计划完成情况公告</t>
    </r>
    <r>
      <rPr>
        <b/>
        <sz val="24"/>
        <rFont val="宋体"/>
        <charset val="134"/>
        <scheme val="major"/>
      </rPr>
      <t xml:space="preserve">
</t>
    </r>
    <r>
      <rPr>
        <sz val="20"/>
        <rFont val="宋体"/>
        <charset val="134"/>
        <scheme val="major"/>
      </rPr>
      <t xml:space="preserve">   </t>
    </r>
  </si>
  <si>
    <t>序号</t>
  </si>
  <si>
    <t>项目名称</t>
  </si>
  <si>
    <t>资金规模
（万元）</t>
  </si>
  <si>
    <t>项目内容
（万元）</t>
  </si>
  <si>
    <t>实施期限</t>
  </si>
  <si>
    <t>项目实施
主体</t>
  </si>
  <si>
    <t>项目完成
情况</t>
  </si>
  <si>
    <t>资金使用
（万元）</t>
  </si>
  <si>
    <t>联农益农人口</t>
  </si>
  <si>
    <t>受益总人口</t>
  </si>
  <si>
    <t>带贫减贫机制实现情况</t>
  </si>
  <si>
    <t>户数</t>
  </si>
  <si>
    <t>人数</t>
  </si>
  <si>
    <t>小计</t>
  </si>
  <si>
    <t>衔接资金</t>
  </si>
  <si>
    <t>非衔接资金</t>
  </si>
  <si>
    <t>农业农村局(农经）_2022年壮大村集体经济建设项目</t>
  </si>
  <si>
    <t>财政资金注入43个村集体经济组织，通过合作经营、自营及租赁设备等方式，利用村资源禀赋发展产业，以产业发展增加村集体经济收入。</t>
  </si>
  <si>
    <t>平利县农业农村局</t>
  </si>
  <si>
    <t>农业农村局(茶）_2022年平利县茶园提质增效项目</t>
  </si>
  <si>
    <t>对县级及县级以上茶叶园区实施提质增效30000亩，验收合格每亩奖补200元。进行茶网蝽防治21912.5亩，财政支持资金191.65万元，其中药械统防统治15412.5亩，每亩40元；病虫茶园定点清除6500亩，每亩奖补200元。</t>
  </si>
  <si>
    <t>全面完成建设任务。</t>
  </si>
  <si>
    <t>正常</t>
  </si>
  <si>
    <t>农业农村局(茶）_2022年平利县绞股蓝产业园建设项目</t>
  </si>
  <si>
    <t>支持经营主体新建标准化绞股蓝产业园4115亩；验收合格每亩奖补200元。</t>
  </si>
  <si>
    <t>完成经营主体新建标准化绞股蓝产业园4115亩；验收合格每亩奖补200元。支付资金82.3万元</t>
  </si>
  <si>
    <t>农业农村局(茶）_2022年平利县茶叶加工厂及生产线建设项目</t>
  </si>
  <si>
    <t>支持14家经营主体改扩建500平方米茶叶加工厂14个，购置茶叶加工设备70台套，验收合格后每家补助10万元。支持平利县青山茶业有限公司改扩建500平方米绞股蓝茶叶加工厂1处，提升绞股蓝生产线1条，购置清洁化绞股蓝生产加工机械5台，验收合格补助20万元。支持平利县雾里清茶叶有限公司配置自动化茶叶加工生产线1条，购置精制、精选、包装设备5套，验收合格补助30万元。支持平利县号房茶业有限公司购置红茶生产线及精选设备、包装设备10台套，验收合格补助30万元。支持平利县女娲茗鼎农业科技有限公司建设茶叶加工厂自动化生产线1条，绞股蓝生产加工生产线2条，验收合格补助30万元。</t>
  </si>
  <si>
    <t>已完成全部建设内容</t>
  </si>
  <si>
    <t>农业农村局(茶）_2022年平利县茶产业建设项目</t>
  </si>
  <si>
    <t>支持12家经营主体建设夏秋茶生产线12条，购置夏秋茶加工设备240台套，扩大夏秋季茶叶资源利用，提高产能1000吨，验收合格后补助。</t>
  </si>
  <si>
    <t>全面完成建设任务。招标资金支付581.06万元。</t>
  </si>
  <si>
    <t>农业农村局(茶）_2022年平利县茶产业建设项目02</t>
  </si>
  <si>
    <t>经营主体提高夏秋茶产量750吨，经营主体生产加工的夏秋茶每吨 奖补4000元，其中出口300吨，实现出口创汇的每吨再奖补2000元。</t>
  </si>
  <si>
    <t>农业农村局(茶）_2022年平利县茶叶品牌建设项目</t>
  </si>
  <si>
    <t>推进平利女娲茶、平利绞股蓝、安康秦汉古茶公共品牌建设和产销对接。在老县镇蒋家坪村女娲凤凰茶山举办5.21“国际茶日”活动1次；央视投播专题片2期，线上线下开展品牌宣传推介活动10次；在西安地铁、西康高速休息区制作平利茶叶宣传牌，提升平利茶品牌市场影响力和知名度，带动销售平利茶产品5000万元以上，验收合格后补助200万元。</t>
  </si>
  <si>
    <t>农业农村局(茶）_2022年平利县市场营销建设项目</t>
  </si>
  <si>
    <t>支持经营主体建设电商直播间10个，在县外大中城市开设茶叶专卖店10个，完善提升长安仿唐街、城南茶叶交易市场功能，验收合格后补助200万元。</t>
  </si>
  <si>
    <t>全面完成建设任务</t>
  </si>
  <si>
    <t>农业农村局(茶）_2022年平利县茶叶龙头企业贷款贴息</t>
  </si>
  <si>
    <t>贷款在500万以上，2000万元以下的省级及省级以上重点龙头企业贷款贴息，验收合格后补助200万元。贴息总额200万元，贴息上 限不超过人民银行贷款基 准利率，单个企业贴息额 度最高40万元。</t>
  </si>
  <si>
    <t>农业农村局(茶）_2022年平利县电商物流补助项目</t>
  </si>
  <si>
    <t>对市级以上产业化重点龙头企业（茶叶）产生的电商快递物流费用，按照总费用的20%给予企业补助。</t>
  </si>
  <si>
    <t>农业农村局(茶）_2022年陈家坝村电商体系建设项目</t>
  </si>
  <si>
    <t>完善电商交易平台1处，购置电商设备10台，培育电商团队20人，验收合格后补助20万元。</t>
  </si>
  <si>
    <t>全面完成建成</t>
  </si>
  <si>
    <t>农业农村局(茶）_2022年平利县茶饮产业园建设项目</t>
  </si>
  <si>
    <t>支持经营主体复垦土地300亩，按照500元/亩补助，种植绞股蓝产业园300亩，验收合格补助5万元。</t>
  </si>
  <si>
    <t>农业农村局（茶）_2022年茶园提质增效项目2</t>
  </si>
  <si>
    <t>支持两家经营主体茶园提质增效，围绕茶叶产业园铺设茶园灌溉管道5900米。新建蓄水池600m³。</t>
  </si>
  <si>
    <t>农业农村局(畜牧）_2022年能繁母猪补贴项目</t>
  </si>
  <si>
    <t>支持33个良繁场扩大产能，其中32个千头以上生猪良繁场饲养能繁母猪50头以上，1个航母良繁场饲养能繁母猪1000头以上；配备与良繁生产相适应的产床、保育床、限位栏、疫病防控设施、购买能繁母猪等，达到验收标准，千头以上良繁场每场奖补5万元；生猪航母良繁场奖补50万元。</t>
  </si>
  <si>
    <t>农业农村局(畜牧）_2022年良种引调补贴项目</t>
  </si>
  <si>
    <t>支持5个五千头以上规模猪场提升繁育能力，主要用于奖补企业引调200头以上种猪，每头补贴1000元，每场最高补贴不超过30万元。</t>
  </si>
  <si>
    <t>农业农村局(畜牧）_2022年贷款贴息项目</t>
  </si>
  <si>
    <t xml:space="preserve">对正常运营的生猪养殖场（户）、畜产品加工龙头企业予以贷款贴息。当年在银行借贷生产流动资金200万元以上，在不重复享受同类政策的情况下，2022年安排贴息补助资金60万元，凭银行利息原始结算单据，按照贷款2%的年利率给予贴息补助。                                                                                                                                                                                                                                                                                                                                                                                                                                                                                                                                                                                                                                                                                                                                                                                                                                                                                                                                                                                                                                                                                                                                                                                                                                                                                                                                                                                                                                                                                                                                                                                                                                                                                                                                                                                                                                                                                                                                                                                                                                                                                                                                                                                                                                                                                                                                                                                                                                                                                                                                                                                                                                                                                                                                                                                                                                                                                                                                                                                                                                                                                                                                                                                                                                                                                                                                                                                                                                                                                                                                                                                                                                                                                                                                                                                                                                                                                                                                                                                                                                                                                                                                                                                                                                                                                                                                                                                                                                                                                                                                                                                                                                                                                                                                                                                                                                                                                                                                                                                                                                                                                                                                                                                                                                                                                                                                                                                                                                                                                                                                                                                                                                                                                                                                                                                                                                                                                                                                                                                                                                                                                                                                                                                                                                                                                                                                                                                                                                                                                                                                                                                                                                                                                                                                                                                                                                                                                                                                                                                                                                                                                                                                                                                                                                                                                                                                                                                                                                                                                                                                                                                                                                                                                                                                                                                                                                                                                                                                                                                                                                                                                                                                                                                                                                                                                                                                                                                                                                                                                                                                                                                                                                                                                                                                                                                                                                                                                                                                                                                                                                                                                                                                                                                                                                                                                                                                                                                                                                                                                                                                                                                                                                                                                                                                                                                                                                                                                                                                                                                                                                                                                                                                                                                                                                                                                                                                                                                                                                                                                                                                                                                                                                                                                                                                                                                                                                                                                                                                                                                                                                                                                                                                                                                                                                                                                                                                                                                                                                                                                                                                                                                                                                                                                                                                                                                                                                                                                                                                                                                                                                                                                                                                                                                                                                                                                                                                                                                                                                                                                                                                                                                                                                                                                                                                                                                                                                                                                                                                                                                                                                                                                                                                                                                                                                                                                                                                                                                                                                                                                                                                                                                                                                                                                                                                                                                                                                                                                                                                                                                                                                                                                                                                                                                                                                                                                                                                                                                                                                                                                                                                                                                                                                                                                                                                                                                                                                                                                                                                                                                                                                                                                                                                                                                                                                                                                                                                                                                                                                                                                                                                                                                                                                                                                                                                                                                                                                                                                                                                                                                                                                                                                                                                                                                                                                                                                                                                                                                                                                                                                                                                                                                                                                                                                                                                                                                                                                                                                                                                                                                                                                                                                                                                                                                                                                                                                                                                                                                                                                                                                                                                                                                                                                                                                                                                                                                                                                                                                                                                                                                                                                                                                                                                                                                                                                                                                                                                                                                                                                                                                                                                                                                                                                                                                                                                                                                                                                                                                                                                                                                                                                                                                                                                                                                                                                                                                                                                                                                                                                                                                                                                                                                                                                                                                                                                                                                                                                                                                                                                                                                                                                                                                                                                                                                                                                                                                                                                                                                                                                                                                                                                                                                                                                                                                                                                                                                                                                                                                                                                                                                                                                                                                                                                                                                                                                                                                                                                                                                                                                                                                                                                                                                                                                                                                                                                                                                                                                                                                                                                                                                                                                                                                                                                                                                                                                                                                                                                                                                                                                                                                                                                                                                                                                                                                                                                                                                                                                                                                                                                                                                                                                                                                                                                                                                                                                                                                                                                                                                                                                                                                                                                                                                                                                                                                                                                                                                                                                                                                                                                                                                                                                                                                                                                                                                                                                                                                                                                                                                                                                                                                                                                                                                                                                                                                                                                                                                                                                                                                                                                                                                                                                                                                                                                                                                                                                                                                                                                                                                                                                                                                                                                                                                                                                                                                                                                                                                                                                                                                                                                                                                                                                                                                                                                                                                                                                                                                                                                                                                                                                                                                                                                                                                                                                                                                                                                                                                                                                                                                                                                                                                                                                                                                                                                                                                                                                                                                                                                                                                                                                                                                                                                                                                                                                                                                                                                                                                                                                                                                                                                                                                                                                                                                                                                                                                                                                                                                                                                                                                                                                                                                                                                                                                                                                                                                                                                                                                                                                                                                                                                                                                                                                                                                                                                                                                                                                                                                                                                                                                                                                                                                                                                                                                                                                                                                                                                                                                                                                                                                                                                                                                                                                                                                                                                                                                                                                                                                                                                                                                                                                                                                                                                                                                                                                                                                                                                                                                                                                                                                                                                                                                                                                                                                                                                                                                                                                                                                                                                                                                                                                                                                                                                                                                                                                                                                                                                                                                                                                                                                                                                                                                                                                                                                                                                                                                                                                                                                                                                                                                                                                                                                                                                                                                                                                                                                                                                                                                                                                                                                                                                                                                                                                                                                                                                                                                                                                                                                                                                                                                                                                                                                                                                                                                                                                                                                                                                                                                                                                                                                                                                                                                                             </t>
  </si>
  <si>
    <t>全面完成项目建设任务</t>
  </si>
  <si>
    <t>农业农村局(畜牧）_2022年畜禽粪污资源化利用项目</t>
  </si>
  <si>
    <t>支持符合环保要求的非规模养殖企业改造圈舍、引调良种、完善粪污处理设施，扩大生猪产能，能繁母猪存栏达到30头以上、年饲养量达到500头以上。2022年安排80万元资金，在不突破安排资金总额的情况下，按照申报顺序、择优奖补，验收合格后，每场奖补10万。</t>
  </si>
  <si>
    <t>农业农村局(畜牧）_2022年生猪产业发展项目2</t>
  </si>
  <si>
    <t>支持1个千头规模猪场提质增效，每场新购置产床套、限位栏、保育床等50套、饲料加工设备一台（套），风机水帘10套，完善粪污处理设施，验收合格后每场奖补20万元。</t>
  </si>
  <si>
    <t>农业农村局(畜牧）_2022年腊肉初加工厂改造提升项目</t>
  </si>
  <si>
    <t>支持支持狮坪村腊肉初加工厂建设。新建冷库及相关配套设施100m³，购置洗肉机1台、切肉机2台、真空机2台。</t>
  </si>
  <si>
    <t>农业农村局（畜牧）_2022年柳坝村畜禽产业发展项目</t>
  </si>
  <si>
    <t>支持养鸡场提质增效，其中购置蛋鸡笼60组，饲料库扩建210平方。</t>
  </si>
  <si>
    <t>农业农村局(畜牧）_2022年渔业绿色发展项目</t>
  </si>
  <si>
    <t>支持4个经营主体实施稻渔综合种养，连片种植稻渔综合种养达到100亩以上，新建稻渔种养基地500亩，验收合格后每亩奖补1000元。支持平利县兴隆渔业养殖有限公司发展大水面养殖，购置浪渣阻拦网300米，捕捞网100米，存鱼网箱8口，投放鱼种6万尾验收合格后补助20万元</t>
  </si>
  <si>
    <t>农业农村局（农技）_2022年中药材基地建设项目</t>
  </si>
  <si>
    <t>新建中药材基地7400亩，每亩奖扶300元；基地巩固每亩奖补100元；打造5个中药材示范园区，每个园区依据规模及规范程度奖扶10-15万元；党参育苗150亩，每亩奖补2000元，大宗中药材育苗20亩，每亩奖补500元。特色中药材梅花鹿养殖200头，奖补10万元；中药材地理标志认证。</t>
  </si>
  <si>
    <t>新建中药材基地7097亩，其余建设内容基本完成，</t>
  </si>
  <si>
    <t>农业农村局（农技）_2022年中药材、富硒粮油加工厂及蔬菜保供基地机械设备购置项目</t>
  </si>
  <si>
    <t>支持中药材、富硒粮油等8家经营主体从事耕、种、收、加工、烘干等社会化服务，购置生产加工设备80台套，3万个育秧盘对按需配置11家基地建设所在地村集体，由经营主体租赁机械设备开展生产服务。支持城关长安西河3处蔬菜保供基地保鲜库建设，耕种收加工机械等设备购置59台套，按需配置给3家保供基地村集体，由经营主体租赁机械设备开展生产服务。</t>
  </si>
  <si>
    <t>全面完成建设内容，招投标程序依法依规完成。</t>
  </si>
  <si>
    <t>农业农村局(农技）_2022年大豆种植奖补</t>
  </si>
  <si>
    <t>全县大豆玉米带状复合种植面积1.9万亩，每亩奖补150元；纯种大豆及茶桑果园套种共计3.6万亩，每亩奖补100元；种子每亩奖补50元。奖补资金共需930.1万元，其中安排中央衔接资金289.85万元（优先兑现脱贫户及监测户）、省级衔接资金300万元、整合资金225万元，省级专项补助资金75万元，其余资金由县财政兜底兑现到位。</t>
  </si>
  <si>
    <t>农业农村局（农技）_2022年果业园区管护提升项目</t>
  </si>
  <si>
    <t>250亩特色果业产业园管护提升。</t>
  </si>
  <si>
    <t>完成200亩特色果业产业园管护提升。</t>
  </si>
  <si>
    <t>农业农村局（农技）_2022年秸秆综合利用项目</t>
  </si>
  <si>
    <t>购置秸秆综合利用机械18台套，其中配置到长安镇粉碎机3台揉丝机一台、城关镇粉碎机4台揉丝机一台、老县镇粉碎机3台揉丝机一台、广佛镇粉碎机4台揉丝机一台。</t>
  </si>
  <si>
    <t>全面完成建设内容，已投放到乡镇。</t>
  </si>
  <si>
    <t>农业农村局_2022年市级园区及航母园区建设项目</t>
  </si>
  <si>
    <t>提升改造茶园2586亩，购置加工生产线机械57台套，对生产线进行改造升级，并配套相关附属设施。</t>
  </si>
  <si>
    <t>农业农村局_2022年农业产业基础设施建设项目</t>
  </si>
  <si>
    <t>围绕茶叶和富硒粮油农业产业园修筑防洪渠1790米.</t>
  </si>
  <si>
    <t>拨付至洛河镇实施</t>
  </si>
  <si>
    <t>农业农村局（农技）_2022年魔芋基地建设项目</t>
  </si>
  <si>
    <t>新建魔芋种芋基地2个200亩，按每个基地5万元奖补。</t>
  </si>
  <si>
    <t>农业农村局_2022年三类人员产业奖补项目</t>
  </si>
  <si>
    <t>支持监测对象中的744户产业户发展农业产业。</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</si>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</sst>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b/>
      <sz val="11"/>
      <name val="宋体"/>
      <charset val="134"/>
      <scheme val="major"/>
    </font>
    <font>
      <b/>
      <sz val="10"/>
      <name val="宋体"/>
      <charset val="134"/>
      <scheme val="major"/>
    </font>
    <font>
      <sz val="10"/>
      <name val="宋体"/>
      <charset val="134"/>
      <scheme val="major"/>
    </font>
    <font>
      <sz val="10"/>
      <color rgb="FFFF0000"/>
      <name val="宋体"/>
      <charset val="134"/>
      <scheme val="major"/>
    </font>
    <font>
      <b/>
      <sz val="20"/>
      <name val="宋体"/>
      <charset val="134"/>
      <scheme val="major"/>
    </font>
    <font>
      <sz val="11"/>
      <name val="宋体"/>
      <charset val="134"/>
      <scheme val="major"/>
    </font>
    <font>
      <sz val="11"/>
      <name val="宋体"/>
      <charset val="134"/>
    </font>
    <font>
      <sz val="11"/>
      <color rgb="FFFF0000"/>
      <name val="宋体"/>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24"/>
      <name val="方正小标宋简体"/>
      <charset val="134"/>
    </font>
    <font>
      <b/>
      <sz val="24"/>
      <name val="宋体"/>
      <charset val="134"/>
      <scheme val="major"/>
    </font>
    <font>
      <sz val="20"/>
      <name val="宋体"/>
      <charset val="134"/>
      <scheme val="maj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9" borderId="0" applyNumberFormat="0" applyBorder="0" applyAlignment="0" applyProtection="0">
      <alignment vertical="center"/>
    </xf>
    <xf numFmtId="0" fontId="16" fillId="0" borderId="15" applyNumberFormat="0" applyFill="0" applyAlignment="0" applyProtection="0">
      <alignment vertical="center"/>
    </xf>
    <xf numFmtId="0" fontId="13" fillId="10" borderId="0" applyNumberFormat="0" applyBorder="0" applyAlignment="0" applyProtection="0">
      <alignment vertical="center"/>
    </xf>
    <xf numFmtId="0" fontId="22" fillId="11" borderId="16" applyNumberFormat="0" applyAlignment="0" applyProtection="0">
      <alignment vertical="center"/>
    </xf>
    <xf numFmtId="0" fontId="23" fillId="11" borderId="12" applyNumberFormat="0" applyAlignment="0" applyProtection="0">
      <alignment vertical="center"/>
    </xf>
    <xf numFmtId="0" fontId="24" fillId="12" borderId="17" applyNumberFormat="0" applyAlignment="0" applyProtection="0">
      <alignment vertical="center"/>
    </xf>
    <xf numFmtId="0" fontId="0" fillId="0" borderId="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xf numFmtId="0" fontId="30" fillId="0" borderId="0">
      <alignment vertical="center"/>
    </xf>
  </cellStyleXfs>
  <cellXfs count="4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27" applyFont="1" applyFill="1" applyBorder="1" applyAlignment="1">
      <alignment horizontal="left" vertical="center" wrapText="1"/>
    </xf>
    <xf numFmtId="176"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righ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27" applyFont="1" applyFill="1" applyBorder="1" applyAlignment="1" applyProtection="1">
      <alignment horizontal="left" vertical="center" wrapText="1"/>
    </xf>
    <xf numFmtId="176" fontId="7" fillId="0" borderId="1" xfId="27" applyNumberFormat="1" applyFont="1" applyFill="1" applyBorder="1" applyAlignment="1" applyProtection="1">
      <alignment horizontal="right" vertical="center" wrapText="1"/>
    </xf>
    <xf numFmtId="176" fontId="7" fillId="0" borderId="1" xfId="27" applyNumberFormat="1"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wrapText="1"/>
    </xf>
    <xf numFmtId="0" fontId="7" fillId="0" borderId="1" xfId="27" applyFont="1" applyFill="1" applyBorder="1" applyAlignment="1" applyProtection="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10 2 2 2 2 2 2 2"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5"/>
  <sheetViews>
    <sheetView tabSelected="1" zoomScale="85" zoomScaleNormal="85" workbookViewId="0">
      <selection activeCell="R2" sqref="R2"/>
    </sheetView>
  </sheetViews>
  <sheetFormatPr defaultColWidth="14" defaultRowHeight="74" customHeight="1"/>
  <cols>
    <col min="1" max="1" width="5.3" style="3" customWidth="1"/>
    <col min="2" max="2" width="15.1416666666667" style="3" customWidth="1"/>
    <col min="3" max="3" width="9.5" style="3" customWidth="1"/>
    <col min="4" max="4" width="39.9916666666667" style="3" customWidth="1"/>
    <col min="5" max="5" width="9.625" style="3" customWidth="1"/>
    <col min="6" max="6" width="10.5" style="3" customWidth="1"/>
    <col min="7" max="7" width="39.55" style="3" customWidth="1"/>
    <col min="8" max="9" width="9.25" style="3" customWidth="1"/>
    <col min="10" max="10" width="7.79166666666667" style="3" customWidth="1"/>
    <col min="11" max="12" width="7.5" style="3" customWidth="1"/>
    <col min="13" max="13" width="7.25" style="3" customWidth="1"/>
    <col min="14" max="14" width="12.25" style="3" hidden="1" customWidth="1"/>
    <col min="15" max="16382" width="14" style="3" customWidth="1"/>
    <col min="16383" max="16384" width="14" style="3"/>
  </cols>
  <sheetData>
    <row r="1" ht="239" customHeight="1" spans="1:14">
      <c r="A1" s="5" t="s">
        <v>0</v>
      </c>
      <c r="B1" s="5"/>
      <c r="C1" s="5"/>
      <c r="D1" s="5"/>
      <c r="E1" s="5"/>
      <c r="F1" s="5"/>
      <c r="G1" s="5"/>
      <c r="H1" s="5"/>
      <c r="I1" s="5"/>
      <c r="J1" s="5"/>
      <c r="K1" s="5"/>
      <c r="L1" s="5"/>
      <c r="M1" s="5"/>
      <c r="N1" s="5"/>
    </row>
    <row r="2" s="1" customFormat="1" ht="46" customHeight="1" spans="1:14">
      <c r="A2" s="6" t="s">
        <v>1</v>
      </c>
      <c r="B2" s="7" t="s">
        <v>2</v>
      </c>
      <c r="C2" s="7" t="s">
        <v>3</v>
      </c>
      <c r="D2" s="7" t="s">
        <v>4</v>
      </c>
      <c r="E2" s="7" t="s">
        <v>5</v>
      </c>
      <c r="F2" s="7" t="s">
        <v>6</v>
      </c>
      <c r="G2" s="7" t="s">
        <v>7</v>
      </c>
      <c r="H2" s="8" t="s">
        <v>8</v>
      </c>
      <c r="I2" s="29"/>
      <c r="J2" s="30"/>
      <c r="K2" s="12" t="s">
        <v>9</v>
      </c>
      <c r="L2" s="12"/>
      <c r="M2" s="7" t="s">
        <v>10</v>
      </c>
      <c r="N2" s="6" t="s">
        <v>11</v>
      </c>
    </row>
    <row r="3" s="1" customFormat="1" hidden="1" customHeight="1" spans="1:14">
      <c r="A3" s="6"/>
      <c r="B3" s="9"/>
      <c r="C3" s="9"/>
      <c r="D3" s="9"/>
      <c r="E3" s="9"/>
      <c r="F3" s="9"/>
      <c r="G3" s="9"/>
      <c r="H3" s="10"/>
      <c r="I3" s="31"/>
      <c r="J3" s="32"/>
      <c r="K3" s="7" t="s">
        <v>12</v>
      </c>
      <c r="L3" s="7" t="s">
        <v>13</v>
      </c>
      <c r="M3" s="9"/>
      <c r="N3" s="6"/>
    </row>
    <row r="4" s="1" customFormat="1" customHeight="1" spans="1:14">
      <c r="A4" s="6"/>
      <c r="B4" s="11"/>
      <c r="C4" s="11"/>
      <c r="D4" s="11"/>
      <c r="E4" s="11"/>
      <c r="F4" s="11"/>
      <c r="G4" s="11"/>
      <c r="H4" s="12" t="s">
        <v>14</v>
      </c>
      <c r="I4" s="12" t="s">
        <v>15</v>
      </c>
      <c r="J4" s="12" t="s">
        <v>16</v>
      </c>
      <c r="K4" s="11"/>
      <c r="L4" s="11"/>
      <c r="M4" s="11"/>
      <c r="N4" s="6"/>
    </row>
    <row r="5" s="2" customFormat="1" customHeight="1" spans="1:14">
      <c r="A5" s="13">
        <v>1</v>
      </c>
      <c r="B5" s="14" t="s">
        <v>17</v>
      </c>
      <c r="C5" s="15">
        <v>2000</v>
      </c>
      <c r="D5" s="16" t="s">
        <v>18</v>
      </c>
      <c r="E5" s="17">
        <v>2022</v>
      </c>
      <c r="F5" s="17" t="s">
        <v>19</v>
      </c>
      <c r="G5" s="16" t="s">
        <v>18</v>
      </c>
      <c r="H5" s="17">
        <v>2000</v>
      </c>
      <c r="I5" s="17">
        <v>2000</v>
      </c>
      <c r="J5" s="17"/>
      <c r="K5" s="17">
        <v>129</v>
      </c>
      <c r="L5" s="17">
        <v>309</v>
      </c>
      <c r="M5" s="17">
        <v>309</v>
      </c>
      <c r="N5" s="13"/>
    </row>
    <row r="6" s="3" customFormat="1" customHeight="1" spans="1:14">
      <c r="A6" s="18">
        <v>2</v>
      </c>
      <c r="B6" s="16" t="s">
        <v>20</v>
      </c>
      <c r="C6" s="15">
        <v>791.65</v>
      </c>
      <c r="D6" s="16" t="s">
        <v>21</v>
      </c>
      <c r="E6" s="17">
        <v>2022</v>
      </c>
      <c r="F6" s="17" t="s">
        <v>19</v>
      </c>
      <c r="G6" s="16" t="s">
        <v>22</v>
      </c>
      <c r="H6" s="17">
        <v>785.22</v>
      </c>
      <c r="I6" s="17">
        <v>785.22</v>
      </c>
      <c r="J6" s="33"/>
      <c r="K6" s="34">
        <v>300</v>
      </c>
      <c r="L6" s="34">
        <v>720</v>
      </c>
      <c r="M6" s="34">
        <v>720</v>
      </c>
      <c r="N6" s="18" t="s">
        <v>23</v>
      </c>
    </row>
    <row r="7" s="3" customFormat="1" customHeight="1" spans="1:14">
      <c r="A7" s="13">
        <v>3</v>
      </c>
      <c r="B7" s="16" t="s">
        <v>24</v>
      </c>
      <c r="C7" s="15">
        <v>82.3</v>
      </c>
      <c r="D7" s="16" t="s">
        <v>25</v>
      </c>
      <c r="E7" s="17">
        <v>2022</v>
      </c>
      <c r="F7" s="17" t="s">
        <v>19</v>
      </c>
      <c r="G7" s="16" t="s">
        <v>26</v>
      </c>
      <c r="H7" s="17">
        <v>82.3</v>
      </c>
      <c r="I7" s="17">
        <v>82.3</v>
      </c>
      <c r="J7" s="33"/>
      <c r="K7" s="34">
        <v>42</v>
      </c>
      <c r="L7" s="34">
        <f t="shared" ref="L7:L27" si="0">K7*2.3</f>
        <v>96.6</v>
      </c>
      <c r="M7" s="34">
        <v>96.6</v>
      </c>
      <c r="N7" s="18" t="s">
        <v>23</v>
      </c>
    </row>
    <row r="8" s="3" customFormat="1" ht="187" customHeight="1" spans="1:14">
      <c r="A8" s="18">
        <v>4</v>
      </c>
      <c r="B8" s="19" t="s">
        <v>27</v>
      </c>
      <c r="C8" s="15">
        <v>180</v>
      </c>
      <c r="D8" s="19" t="s">
        <v>28</v>
      </c>
      <c r="E8" s="17">
        <v>2022</v>
      </c>
      <c r="F8" s="17" t="s">
        <v>19</v>
      </c>
      <c r="G8" s="19" t="s">
        <v>29</v>
      </c>
      <c r="H8" s="17">
        <v>180</v>
      </c>
      <c r="I8" s="17">
        <v>180</v>
      </c>
      <c r="J8" s="33"/>
      <c r="K8" s="34">
        <v>90</v>
      </c>
      <c r="L8" s="34">
        <f t="shared" si="0"/>
        <v>207</v>
      </c>
      <c r="M8" s="34">
        <v>207</v>
      </c>
      <c r="N8" s="18" t="s">
        <v>23</v>
      </c>
    </row>
    <row r="9" s="3" customFormat="1" customHeight="1" spans="1:14">
      <c r="A9" s="13">
        <v>5</v>
      </c>
      <c r="B9" s="19" t="s">
        <v>30</v>
      </c>
      <c r="C9" s="15">
        <v>586.05</v>
      </c>
      <c r="D9" s="19" t="s">
        <v>31</v>
      </c>
      <c r="E9" s="17">
        <v>2022</v>
      </c>
      <c r="F9" s="17" t="s">
        <v>19</v>
      </c>
      <c r="G9" s="19" t="s">
        <v>32</v>
      </c>
      <c r="H9" s="17">
        <v>581.06</v>
      </c>
      <c r="I9" s="17">
        <v>581.06</v>
      </c>
      <c r="J9" s="17"/>
      <c r="K9" s="17">
        <v>292</v>
      </c>
      <c r="L9" s="34">
        <f t="shared" si="0"/>
        <v>671.6</v>
      </c>
      <c r="M9" s="34">
        <v>671.6</v>
      </c>
      <c r="N9" s="18" t="s">
        <v>23</v>
      </c>
    </row>
    <row r="10" s="4" customFormat="1" customHeight="1" spans="1:14">
      <c r="A10" s="18">
        <v>6</v>
      </c>
      <c r="B10" s="20" t="s">
        <v>33</v>
      </c>
      <c r="C10" s="21">
        <v>300</v>
      </c>
      <c r="D10" s="20" t="s">
        <v>34</v>
      </c>
      <c r="E10" s="22">
        <v>2022</v>
      </c>
      <c r="F10" s="22" t="s">
        <v>19</v>
      </c>
      <c r="G10" s="20" t="s">
        <v>34</v>
      </c>
      <c r="H10" s="22">
        <v>200</v>
      </c>
      <c r="I10" s="22">
        <v>0</v>
      </c>
      <c r="J10" s="22"/>
      <c r="K10" s="22"/>
      <c r="L10" s="35">
        <f t="shared" si="0"/>
        <v>0</v>
      </c>
      <c r="M10" s="35">
        <v>0</v>
      </c>
      <c r="N10" s="36" t="s">
        <v>23</v>
      </c>
    </row>
    <row r="11" s="3" customFormat="1" ht="158" customHeight="1" spans="1:14">
      <c r="A11" s="13">
        <v>7</v>
      </c>
      <c r="B11" s="16" t="s">
        <v>35</v>
      </c>
      <c r="C11" s="15">
        <v>200</v>
      </c>
      <c r="D11" s="16" t="s">
        <v>36</v>
      </c>
      <c r="E11" s="17">
        <v>2022</v>
      </c>
      <c r="F11" s="17" t="s">
        <v>19</v>
      </c>
      <c r="G11" s="16" t="s">
        <v>22</v>
      </c>
      <c r="H11" s="17">
        <v>200</v>
      </c>
      <c r="I11" s="17">
        <v>199.0213</v>
      </c>
      <c r="J11" s="17"/>
      <c r="K11" s="17"/>
      <c r="L11" s="34">
        <f t="shared" si="0"/>
        <v>0</v>
      </c>
      <c r="M11" s="34">
        <v>0</v>
      </c>
      <c r="N11" s="18" t="s">
        <v>23</v>
      </c>
    </row>
    <row r="12" s="3" customFormat="1" customHeight="1" spans="1:14">
      <c r="A12" s="18">
        <v>8</v>
      </c>
      <c r="B12" s="16" t="s">
        <v>37</v>
      </c>
      <c r="C12" s="15">
        <v>200</v>
      </c>
      <c r="D12" s="16" t="s">
        <v>38</v>
      </c>
      <c r="E12" s="17">
        <v>2022</v>
      </c>
      <c r="F12" s="17" t="s">
        <v>19</v>
      </c>
      <c r="G12" s="16" t="s">
        <v>39</v>
      </c>
      <c r="H12" s="17">
        <v>200</v>
      </c>
      <c r="I12" s="17">
        <v>200</v>
      </c>
      <c r="J12" s="17"/>
      <c r="K12" s="17">
        <v>100</v>
      </c>
      <c r="L12" s="34">
        <f t="shared" si="0"/>
        <v>230</v>
      </c>
      <c r="M12" s="34">
        <v>230</v>
      </c>
      <c r="N12" s="18" t="s">
        <v>23</v>
      </c>
    </row>
    <row r="13" s="3" customFormat="1" customHeight="1" spans="1:14">
      <c r="A13" s="13">
        <v>9</v>
      </c>
      <c r="B13" s="16" t="s">
        <v>40</v>
      </c>
      <c r="C13" s="15">
        <v>180</v>
      </c>
      <c r="D13" s="16" t="s">
        <v>41</v>
      </c>
      <c r="E13" s="17">
        <v>2022</v>
      </c>
      <c r="F13" s="17" t="s">
        <v>19</v>
      </c>
      <c r="G13" s="16" t="s">
        <v>39</v>
      </c>
      <c r="H13" s="17">
        <v>172.8126</v>
      </c>
      <c r="I13" s="17">
        <v>172.8126</v>
      </c>
      <c r="J13" s="17"/>
      <c r="K13" s="17"/>
      <c r="L13" s="34">
        <f t="shared" si="0"/>
        <v>0</v>
      </c>
      <c r="M13" s="34">
        <v>0</v>
      </c>
      <c r="N13" s="18" t="s">
        <v>23</v>
      </c>
    </row>
    <row r="14" s="3" customFormat="1" customHeight="1" spans="1:14">
      <c r="A14" s="18">
        <v>10</v>
      </c>
      <c r="B14" s="16" t="s">
        <v>42</v>
      </c>
      <c r="C14" s="15">
        <v>50</v>
      </c>
      <c r="D14" s="16" t="s">
        <v>43</v>
      </c>
      <c r="E14" s="17">
        <v>2022</v>
      </c>
      <c r="F14" s="17" t="s">
        <v>19</v>
      </c>
      <c r="G14" s="16" t="s">
        <v>39</v>
      </c>
      <c r="H14" s="23">
        <v>50</v>
      </c>
      <c r="I14" s="17">
        <v>50</v>
      </c>
      <c r="J14" s="17"/>
      <c r="K14" s="17"/>
      <c r="L14" s="34">
        <f t="shared" si="0"/>
        <v>0</v>
      </c>
      <c r="M14" s="34">
        <v>0</v>
      </c>
      <c r="N14" s="18" t="s">
        <v>23</v>
      </c>
    </row>
    <row r="15" s="3" customFormat="1" customHeight="1" spans="1:14">
      <c r="A15" s="13">
        <v>11</v>
      </c>
      <c r="B15" s="16" t="s">
        <v>44</v>
      </c>
      <c r="C15" s="15">
        <v>20</v>
      </c>
      <c r="D15" s="16" t="s">
        <v>45</v>
      </c>
      <c r="E15" s="17">
        <v>2022</v>
      </c>
      <c r="F15" s="17" t="s">
        <v>19</v>
      </c>
      <c r="G15" s="16" t="s">
        <v>46</v>
      </c>
      <c r="H15" s="17">
        <v>20</v>
      </c>
      <c r="I15" s="17">
        <v>20</v>
      </c>
      <c r="J15" s="17"/>
      <c r="K15" s="17">
        <v>10</v>
      </c>
      <c r="L15" s="34">
        <f t="shared" si="0"/>
        <v>23</v>
      </c>
      <c r="M15" s="34">
        <v>23</v>
      </c>
      <c r="N15" s="18" t="s">
        <v>23</v>
      </c>
    </row>
    <row r="16" s="3" customFormat="1" customHeight="1" spans="1:14">
      <c r="A16" s="18">
        <v>12</v>
      </c>
      <c r="B16" s="16" t="s">
        <v>47</v>
      </c>
      <c r="C16" s="15">
        <v>20</v>
      </c>
      <c r="D16" s="16" t="s">
        <v>48</v>
      </c>
      <c r="E16" s="17">
        <v>2022</v>
      </c>
      <c r="F16" s="17" t="s">
        <v>19</v>
      </c>
      <c r="G16" s="16" t="s">
        <v>48</v>
      </c>
      <c r="H16" s="17">
        <v>20</v>
      </c>
      <c r="I16" s="17">
        <v>20</v>
      </c>
      <c r="J16" s="17"/>
      <c r="K16" s="17">
        <v>10</v>
      </c>
      <c r="L16" s="34">
        <f t="shared" si="0"/>
        <v>23</v>
      </c>
      <c r="M16" s="34">
        <v>23</v>
      </c>
      <c r="N16" s="18" t="s">
        <v>23</v>
      </c>
    </row>
    <row r="17" s="3" customFormat="1" customHeight="1" spans="1:14">
      <c r="A17" s="13">
        <v>13</v>
      </c>
      <c r="B17" s="16" t="s">
        <v>49</v>
      </c>
      <c r="C17" s="15">
        <v>20</v>
      </c>
      <c r="D17" s="16" t="s">
        <v>50</v>
      </c>
      <c r="E17" s="17">
        <v>2022</v>
      </c>
      <c r="F17" s="17" t="s">
        <v>19</v>
      </c>
      <c r="G17" s="16" t="s">
        <v>50</v>
      </c>
      <c r="H17" s="17">
        <v>20</v>
      </c>
      <c r="I17" s="17"/>
      <c r="J17" s="17">
        <v>20</v>
      </c>
      <c r="K17" s="17">
        <v>10</v>
      </c>
      <c r="L17" s="34">
        <f t="shared" si="0"/>
        <v>23</v>
      </c>
      <c r="M17" s="34">
        <v>23</v>
      </c>
      <c r="N17" s="18" t="s">
        <v>23</v>
      </c>
    </row>
    <row r="18" s="3" customFormat="1" ht="118" customHeight="1" spans="1:14">
      <c r="A18" s="18">
        <v>14</v>
      </c>
      <c r="B18" s="16" t="s">
        <v>51</v>
      </c>
      <c r="C18" s="15">
        <v>210</v>
      </c>
      <c r="D18" s="16" t="s">
        <v>52</v>
      </c>
      <c r="E18" s="17">
        <v>2022</v>
      </c>
      <c r="F18" s="17" t="s">
        <v>19</v>
      </c>
      <c r="G18" s="16" t="s">
        <v>52</v>
      </c>
      <c r="H18" s="17">
        <v>210</v>
      </c>
      <c r="I18" s="17">
        <v>210</v>
      </c>
      <c r="J18" s="17"/>
      <c r="K18" s="17">
        <v>105</v>
      </c>
      <c r="L18" s="34">
        <f t="shared" si="0"/>
        <v>241.5</v>
      </c>
      <c r="M18" s="34">
        <v>241.5</v>
      </c>
      <c r="N18" s="18" t="s">
        <v>23</v>
      </c>
    </row>
    <row r="19" s="3" customFormat="1" customHeight="1" spans="1:14">
      <c r="A19" s="13">
        <v>15</v>
      </c>
      <c r="B19" s="16" t="s">
        <v>53</v>
      </c>
      <c r="C19" s="15">
        <v>150</v>
      </c>
      <c r="D19" s="16" t="s">
        <v>54</v>
      </c>
      <c r="E19" s="17">
        <v>2022</v>
      </c>
      <c r="F19" s="17" t="s">
        <v>19</v>
      </c>
      <c r="G19" s="16" t="s">
        <v>54</v>
      </c>
      <c r="H19" s="17">
        <v>150</v>
      </c>
      <c r="I19" s="17">
        <v>150</v>
      </c>
      <c r="J19" s="17"/>
      <c r="K19" s="17">
        <v>75</v>
      </c>
      <c r="L19" s="34">
        <f t="shared" si="0"/>
        <v>172.5</v>
      </c>
      <c r="M19" s="34">
        <v>172.5</v>
      </c>
      <c r="N19" s="18" t="s">
        <v>23</v>
      </c>
    </row>
    <row r="20" s="3" customFormat="1" ht="94" customHeight="1" spans="1:14">
      <c r="A20" s="18">
        <v>16</v>
      </c>
      <c r="B20" s="16" t="s">
        <v>55</v>
      </c>
      <c r="C20" s="15">
        <v>40</v>
      </c>
      <c r="D20" s="16" t="s">
        <v>56</v>
      </c>
      <c r="E20" s="17">
        <v>2022</v>
      </c>
      <c r="F20" s="17" t="s">
        <v>19</v>
      </c>
      <c r="G20" s="16" t="s">
        <v>57</v>
      </c>
      <c r="H20" s="17">
        <v>40</v>
      </c>
      <c r="I20" s="17"/>
      <c r="J20" s="17">
        <v>40</v>
      </c>
      <c r="K20" s="17">
        <v>20</v>
      </c>
      <c r="L20" s="34">
        <f t="shared" si="0"/>
        <v>46</v>
      </c>
      <c r="M20" s="34">
        <v>46</v>
      </c>
      <c r="N20" s="18"/>
    </row>
    <row r="21" s="3" customFormat="1" ht="103" customHeight="1" spans="1:14">
      <c r="A21" s="13">
        <v>17</v>
      </c>
      <c r="B21" s="16" t="s">
        <v>58</v>
      </c>
      <c r="C21" s="15">
        <v>70</v>
      </c>
      <c r="D21" s="16" t="s">
        <v>59</v>
      </c>
      <c r="E21" s="17">
        <v>2022</v>
      </c>
      <c r="F21" s="17" t="s">
        <v>19</v>
      </c>
      <c r="G21" s="16" t="s">
        <v>57</v>
      </c>
      <c r="H21" s="17">
        <v>70</v>
      </c>
      <c r="I21" s="17">
        <v>40</v>
      </c>
      <c r="J21" s="17">
        <v>30</v>
      </c>
      <c r="K21" s="17">
        <v>35</v>
      </c>
      <c r="L21" s="34">
        <f t="shared" si="0"/>
        <v>80.5</v>
      </c>
      <c r="M21" s="34">
        <v>80.5</v>
      </c>
      <c r="N21" s="18"/>
    </row>
    <row r="22" s="3" customFormat="1" customHeight="1" spans="1:14">
      <c r="A22" s="18">
        <v>18</v>
      </c>
      <c r="B22" s="16" t="s">
        <v>60</v>
      </c>
      <c r="C22" s="15">
        <v>20</v>
      </c>
      <c r="D22" s="16" t="s">
        <v>61</v>
      </c>
      <c r="E22" s="17">
        <v>2022</v>
      </c>
      <c r="F22" s="17" t="s">
        <v>19</v>
      </c>
      <c r="G22" s="16" t="s">
        <v>57</v>
      </c>
      <c r="H22" s="17">
        <v>20</v>
      </c>
      <c r="I22" s="17"/>
      <c r="J22" s="17">
        <v>20</v>
      </c>
      <c r="K22" s="37">
        <v>10</v>
      </c>
      <c r="L22" s="34">
        <f t="shared" si="0"/>
        <v>23</v>
      </c>
      <c r="M22" s="34">
        <v>23</v>
      </c>
      <c r="N22" s="18"/>
    </row>
    <row r="23" s="3" customFormat="1" customHeight="1" spans="1:14">
      <c r="A23" s="13">
        <v>19</v>
      </c>
      <c r="B23" s="24" t="s">
        <v>62</v>
      </c>
      <c r="C23" s="25">
        <v>10</v>
      </c>
      <c r="D23" s="16" t="s">
        <v>63</v>
      </c>
      <c r="E23" s="17">
        <v>2022</v>
      </c>
      <c r="F23" s="17" t="s">
        <v>19</v>
      </c>
      <c r="G23" s="16" t="s">
        <v>57</v>
      </c>
      <c r="H23" s="26">
        <v>10</v>
      </c>
      <c r="I23" s="17"/>
      <c r="J23" s="17">
        <v>10</v>
      </c>
      <c r="K23" s="37">
        <v>5</v>
      </c>
      <c r="L23" s="34">
        <f t="shared" si="0"/>
        <v>11.5</v>
      </c>
      <c r="M23" s="37">
        <v>11.5</v>
      </c>
      <c r="N23" s="18"/>
    </row>
    <row r="24" s="3" customFormat="1" customHeight="1" spans="1:14">
      <c r="A24" s="18">
        <v>20</v>
      </c>
      <c r="B24" s="16" t="s">
        <v>64</v>
      </c>
      <c r="C24" s="15">
        <v>10</v>
      </c>
      <c r="D24" s="16" t="s">
        <v>65</v>
      </c>
      <c r="E24" s="17">
        <v>2022</v>
      </c>
      <c r="F24" s="17" t="s">
        <v>19</v>
      </c>
      <c r="G24" s="16" t="s">
        <v>57</v>
      </c>
      <c r="H24" s="27">
        <v>10</v>
      </c>
      <c r="I24" s="17"/>
      <c r="J24" s="17">
        <v>10</v>
      </c>
      <c r="K24" s="38">
        <v>5</v>
      </c>
      <c r="L24" s="34">
        <f t="shared" si="0"/>
        <v>11.5</v>
      </c>
      <c r="M24" s="37">
        <v>11.5</v>
      </c>
      <c r="N24" s="18"/>
    </row>
    <row r="25" s="3" customFormat="1" ht="111" customHeight="1" spans="1:14">
      <c r="A25" s="13">
        <v>21</v>
      </c>
      <c r="B25" s="28" t="s">
        <v>66</v>
      </c>
      <c r="C25" s="15">
        <v>70</v>
      </c>
      <c r="D25" s="16" t="s">
        <v>67</v>
      </c>
      <c r="E25" s="17">
        <v>2022</v>
      </c>
      <c r="F25" s="17" t="s">
        <v>19</v>
      </c>
      <c r="G25" s="16" t="s">
        <v>57</v>
      </c>
      <c r="H25" s="27">
        <v>70</v>
      </c>
      <c r="I25" s="17"/>
      <c r="J25" s="17">
        <v>70</v>
      </c>
      <c r="K25" s="17">
        <v>35</v>
      </c>
      <c r="L25" s="34">
        <f t="shared" si="0"/>
        <v>80.5</v>
      </c>
      <c r="M25" s="34">
        <v>80.5</v>
      </c>
      <c r="N25" s="18" t="s">
        <v>23</v>
      </c>
    </row>
    <row r="26" s="3" customFormat="1" ht="108" customHeight="1" spans="1:14">
      <c r="A26" s="18">
        <v>22</v>
      </c>
      <c r="B26" s="16" t="s">
        <v>68</v>
      </c>
      <c r="C26" s="15">
        <v>383</v>
      </c>
      <c r="D26" s="16" t="s">
        <v>69</v>
      </c>
      <c r="E26" s="17">
        <v>2022</v>
      </c>
      <c r="F26" s="17" t="s">
        <v>19</v>
      </c>
      <c r="G26" s="16" t="s">
        <v>70</v>
      </c>
      <c r="H26" s="17">
        <v>336.37</v>
      </c>
      <c r="I26" s="17">
        <v>336.37</v>
      </c>
      <c r="J26" s="17"/>
      <c r="K26" s="17">
        <v>186</v>
      </c>
      <c r="L26" s="34">
        <f t="shared" si="0"/>
        <v>427.8</v>
      </c>
      <c r="M26" s="34">
        <v>427.8</v>
      </c>
      <c r="N26" s="39" t="s">
        <v>23</v>
      </c>
    </row>
    <row r="27" s="3" customFormat="1" ht="126" customHeight="1" spans="1:13">
      <c r="A27" s="13">
        <v>23</v>
      </c>
      <c r="B27" s="16" t="s">
        <v>71</v>
      </c>
      <c r="C27" s="15">
        <v>300</v>
      </c>
      <c r="D27" s="16" t="s">
        <v>72</v>
      </c>
      <c r="E27" s="17">
        <v>2022</v>
      </c>
      <c r="F27" s="17" t="s">
        <v>19</v>
      </c>
      <c r="G27" s="16" t="s">
        <v>73</v>
      </c>
      <c r="H27" s="17">
        <v>297.9</v>
      </c>
      <c r="I27" s="17">
        <v>297.9</v>
      </c>
      <c r="J27" s="40"/>
      <c r="K27" s="17"/>
      <c r="L27" s="34"/>
      <c r="M27" s="34"/>
    </row>
    <row r="28" ht="104" customHeight="1" spans="1:13">
      <c r="A28" s="18">
        <v>24</v>
      </c>
      <c r="B28" s="16" t="s">
        <v>74</v>
      </c>
      <c r="C28" s="15">
        <v>889.85</v>
      </c>
      <c r="D28" s="16" t="s">
        <v>75</v>
      </c>
      <c r="E28" s="17">
        <v>2022</v>
      </c>
      <c r="F28" s="17" t="s">
        <v>19</v>
      </c>
      <c r="G28" s="16" t="s">
        <v>22</v>
      </c>
      <c r="H28" s="17">
        <v>889.85</v>
      </c>
      <c r="I28" s="17">
        <v>589.85</v>
      </c>
      <c r="J28" s="17">
        <v>300</v>
      </c>
      <c r="K28" s="17"/>
      <c r="L28" s="34"/>
      <c r="M28" s="34"/>
    </row>
    <row r="29" customHeight="1" spans="1:13">
      <c r="A29" s="13">
        <v>25</v>
      </c>
      <c r="B29" s="16" t="s">
        <v>76</v>
      </c>
      <c r="C29" s="15">
        <v>20</v>
      </c>
      <c r="D29" s="16" t="s">
        <v>77</v>
      </c>
      <c r="E29" s="17">
        <v>2022</v>
      </c>
      <c r="F29" s="17" t="s">
        <v>19</v>
      </c>
      <c r="G29" s="16" t="s">
        <v>78</v>
      </c>
      <c r="H29" s="17">
        <v>15</v>
      </c>
      <c r="I29" s="17">
        <v>15</v>
      </c>
      <c r="J29" s="17"/>
      <c r="K29" s="17">
        <v>10</v>
      </c>
      <c r="L29" s="34">
        <f>K29*2.3</f>
        <v>23</v>
      </c>
      <c r="M29" s="34">
        <v>23</v>
      </c>
    </row>
    <row r="30" customHeight="1" spans="1:13">
      <c r="A30" s="18">
        <v>26</v>
      </c>
      <c r="B30" s="16" t="s">
        <v>79</v>
      </c>
      <c r="C30" s="15">
        <v>10</v>
      </c>
      <c r="D30" s="16" t="s">
        <v>80</v>
      </c>
      <c r="E30" s="17">
        <v>2022</v>
      </c>
      <c r="F30" s="17" t="s">
        <v>19</v>
      </c>
      <c r="G30" s="16" t="s">
        <v>81</v>
      </c>
      <c r="H30" s="17">
        <v>10</v>
      </c>
      <c r="I30" s="17">
        <v>10</v>
      </c>
      <c r="J30" s="17"/>
      <c r="K30" s="17">
        <v>5</v>
      </c>
      <c r="L30" s="34">
        <f>K30*2.3</f>
        <v>11.5</v>
      </c>
      <c r="M30" s="34">
        <v>11.5</v>
      </c>
    </row>
    <row r="31" customHeight="1" spans="1:13">
      <c r="A31" s="13">
        <v>27</v>
      </c>
      <c r="B31" s="16" t="s">
        <v>82</v>
      </c>
      <c r="C31" s="15">
        <v>210</v>
      </c>
      <c r="D31" s="16" t="s">
        <v>83</v>
      </c>
      <c r="E31" s="17">
        <v>2022</v>
      </c>
      <c r="F31" s="17" t="s">
        <v>19</v>
      </c>
      <c r="G31" s="16" t="s">
        <v>83</v>
      </c>
      <c r="H31" s="17">
        <v>210</v>
      </c>
      <c r="I31" s="17">
        <v>210</v>
      </c>
      <c r="J31" s="17"/>
      <c r="K31" s="17"/>
      <c r="L31" s="34"/>
      <c r="M31" s="34"/>
    </row>
    <row r="32" customHeight="1" spans="1:13">
      <c r="A32" s="18">
        <v>28</v>
      </c>
      <c r="B32" s="16" t="s">
        <v>84</v>
      </c>
      <c r="C32" s="15">
        <v>50</v>
      </c>
      <c r="D32" s="16" t="s">
        <v>85</v>
      </c>
      <c r="E32" s="17">
        <v>2022</v>
      </c>
      <c r="F32" s="17" t="s">
        <v>19</v>
      </c>
      <c r="G32" s="16" t="s">
        <v>86</v>
      </c>
      <c r="H32" s="17">
        <v>50</v>
      </c>
      <c r="I32" s="17">
        <v>50</v>
      </c>
      <c r="J32" s="17"/>
      <c r="K32" s="17"/>
      <c r="L32" s="34"/>
      <c r="M32" s="34"/>
    </row>
    <row r="33" customHeight="1" spans="1:13">
      <c r="A33" s="13">
        <v>29</v>
      </c>
      <c r="B33" s="16" t="s">
        <v>87</v>
      </c>
      <c r="C33" s="15">
        <v>10</v>
      </c>
      <c r="D33" s="16" t="s">
        <v>88</v>
      </c>
      <c r="E33" s="17">
        <v>2022</v>
      </c>
      <c r="F33" s="17" t="s">
        <v>19</v>
      </c>
      <c r="G33" s="16" t="s">
        <v>88</v>
      </c>
      <c r="H33" s="17">
        <v>10</v>
      </c>
      <c r="I33" s="17">
        <v>10</v>
      </c>
      <c r="J33" s="17"/>
      <c r="K33" s="17">
        <v>5</v>
      </c>
      <c r="L33" s="34">
        <f>K33*2.3</f>
        <v>11.5</v>
      </c>
      <c r="M33" s="34">
        <v>11.5</v>
      </c>
    </row>
    <row r="34" customHeight="1" spans="1:13">
      <c r="A34" s="18">
        <v>30</v>
      </c>
      <c r="B34" s="16" t="s">
        <v>89</v>
      </c>
      <c r="C34" s="15">
        <v>150.15</v>
      </c>
      <c r="D34" s="16" t="s">
        <v>90</v>
      </c>
      <c r="E34" s="17">
        <v>2022</v>
      </c>
      <c r="F34" s="17" t="s">
        <v>19</v>
      </c>
      <c r="G34" s="16" t="s">
        <v>90</v>
      </c>
      <c r="H34" s="12">
        <v>150.15</v>
      </c>
      <c r="I34" s="12">
        <v>150.15</v>
      </c>
      <c r="J34" s="12"/>
      <c r="K34" s="12"/>
      <c r="L34" s="34"/>
      <c r="M34" s="12"/>
    </row>
    <row r="35" customHeight="1" spans="1:13">
      <c r="A35" s="18"/>
      <c r="B35" s="18" t="s">
        <v>91</v>
      </c>
      <c r="C35" s="18">
        <f>SUM(C5:C34)</f>
        <v>7233</v>
      </c>
      <c r="D35" s="18"/>
      <c r="E35" s="18"/>
      <c r="F35" s="18"/>
      <c r="G35" s="18"/>
      <c r="H35" s="18">
        <f t="shared" ref="H35:M35" si="1">SUM(H5:H34)</f>
        <v>7060.6626</v>
      </c>
      <c r="I35" s="18">
        <f t="shared" si="1"/>
        <v>6359.6839</v>
      </c>
      <c r="J35" s="18">
        <f t="shared" si="1"/>
        <v>500</v>
      </c>
      <c r="K35" s="18">
        <f t="shared" si="1"/>
        <v>1479</v>
      </c>
      <c r="L35" s="41">
        <f t="shared" si="1"/>
        <v>3444</v>
      </c>
      <c r="M35" s="41">
        <f t="shared" si="1"/>
        <v>3444</v>
      </c>
    </row>
  </sheetData>
  <mergeCells count="14">
    <mergeCell ref="A1:N1"/>
    <mergeCell ref="K2:L2"/>
    <mergeCell ref="A2:A4"/>
    <mergeCell ref="B2:B4"/>
    <mergeCell ref="C2:C4"/>
    <mergeCell ref="D2:D4"/>
    <mergeCell ref="E2:E4"/>
    <mergeCell ref="F2:F4"/>
    <mergeCell ref="G2:G4"/>
    <mergeCell ref="K3:K4"/>
    <mergeCell ref="L3:L4"/>
    <mergeCell ref="M2:M4"/>
    <mergeCell ref="N2:N3"/>
    <mergeCell ref="H2:J3"/>
  </mergeCells>
  <printOptions horizontalCentered="1"/>
  <pageMargins left="0.554861111111111" right="0.554861111111111" top="0.196527777777778" bottom="0.156944444444444" header="0.156944444444444" footer="0.118055555555556"/>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第一批完结公示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有女娟娟</cp:lastModifiedBy>
  <dcterms:created xsi:type="dcterms:W3CDTF">2020-10-31T15:00:00Z</dcterms:created>
  <dcterms:modified xsi:type="dcterms:W3CDTF">2023-05-05T02:56:02Z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4E4CB0D4C8484E43B6BC1B352A9FD451_13</vt:lpwstr>
  </property>
</Properties>
</file>