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3" r:id="rId1"/>
  </sheets>
  <definedNames>
    <definedName name="_xlnm._FilterDatabase" localSheetId="0" hidden="1">附件1!$A$5:$U$11</definedName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<sst xmlns="http://schemas.openxmlformats.org/spreadsheetml/2006/main" count="63" uniqueCount="57">
  <si>
    <t>附件1</t>
  </si>
  <si>
    <t>2022年财政衔接推进乡村振兴补助资金使用计划明细表</t>
  </si>
  <si>
    <t>序号</t>
  </si>
  <si>
    <t>项目名称</t>
  </si>
  <si>
    <t>项目摘要
（建设内容及规模）</t>
  </si>
  <si>
    <t>项目实施地点</t>
  </si>
  <si>
    <t>规划
年度</t>
  </si>
  <si>
    <t>项目补助资金规模（万元）</t>
  </si>
  <si>
    <t>直接受益
脱贫人口</t>
  </si>
  <si>
    <t>受益总人口</t>
  </si>
  <si>
    <t>联农带农机制</t>
  </si>
  <si>
    <t>绩效目标</t>
  </si>
  <si>
    <t>备注</t>
  </si>
  <si>
    <t>请勿删除</t>
  </si>
  <si>
    <t>镇</t>
  </si>
  <si>
    <t>村</t>
  </si>
  <si>
    <t>合计</t>
  </si>
  <si>
    <t>中央财政衔接资金</t>
  </si>
  <si>
    <t>户数
(户)</t>
  </si>
  <si>
    <t>人数
（人）</t>
  </si>
  <si>
    <t>续建</t>
  </si>
  <si>
    <t>2019年</t>
  </si>
  <si>
    <t>巩固提升项目</t>
  </si>
  <si>
    <t>否</t>
  </si>
  <si>
    <t>广佛镇塘坊村改善农村基础设施条件项目</t>
  </si>
  <si>
    <t>1、塘坊村数字乡村建设，配套新建白果树沟通讯网络基站等设施1处。2、塘坊村三组小菜园改造（土地整理5亩，排污沟处理开挖，回填，0.3米管网埋设25米，步道250米）。3、塘坊村三组排洪沟治理120米（泄洪口一处，土石开挖900，回填3000，浆砌石挡墙130m³，1.5米混凝土管道铺设，0.6米排污管网50米）。</t>
  </si>
  <si>
    <t>广佛镇</t>
  </si>
  <si>
    <t>塘坊村</t>
  </si>
  <si>
    <t>2022年</t>
  </si>
  <si>
    <t>通过补齐产业配套设施短板，改善当地产业水平，带动群众发展产业,增加农户收入，同时提高周边群众的出行便捷程度。</t>
  </si>
  <si>
    <t>补齐村级基础设施建设短板，提高村庄人居环境质量，改善群众出行，居住条件，为乡村振兴奠定基础。</t>
  </si>
  <si>
    <t>大贵镇淑河村水毁道路修复项目</t>
  </si>
  <si>
    <t>修缮水毁村道1.2公里</t>
  </si>
  <si>
    <t>大贵镇</t>
  </si>
  <si>
    <t>淑河村</t>
  </si>
  <si>
    <t>改善农户出行条件，完善村级基础设施。</t>
  </si>
  <si>
    <t>1.修缮道路1.2公里；2.验收合格率100%；3.受益人口数52人；4.受益人口满意度≥95%。</t>
  </si>
  <si>
    <t>大贵镇柳林坝村水毁道路修复项目</t>
  </si>
  <si>
    <t>修缮水毁村道1.5公里，硬化院落路300米</t>
  </si>
  <si>
    <t>柳林坝村</t>
  </si>
  <si>
    <t>改善农户出行条件，完善村级基础设施，提升村容村貌。</t>
  </si>
  <si>
    <t>1.修缮道路1.5公里，硬化院落路0.15公里；2.验收合格率100%；3.受益人口数110人；4.受益人口满意度≥95%。</t>
  </si>
  <si>
    <t>项目管理费</t>
  </si>
  <si>
    <t>项目管理费用于设施项目前期设计、评审、招标、监理、验收等与项目管理相关的支出。</t>
  </si>
  <si>
    <t>保障和规范衔接资金项目实施质量，确保项目建成后发挥效益。</t>
  </si>
  <si>
    <t>保障2022年度使用财政衔接资金的项目（包括村基础设施项目和产业项目）顺利实施，确保项目建成后，提高群众生产生活条件改善和增加群众收入。</t>
  </si>
  <si>
    <t>三阳镇泗王庙村三组富硒粮油基地产业路建设项目</t>
  </si>
  <si>
    <t>1.道路硬化总长220米，宽4米，厚0.18米；
2.边坡新建挡墙；里档55米；外挡44米；
3.安装便民桥防护栏23米。</t>
  </si>
  <si>
    <t>三阳镇</t>
  </si>
  <si>
    <t>泗王庙村</t>
  </si>
  <si>
    <t>促进富硒粮油基地高质量发展，改善周边群众生产生活条件</t>
  </si>
  <si>
    <t>1、硬化道路≥220米，新建边坡挡墙里档≥55米、外挡≥44米，护栏≥23米；2、项目（工程）验收合格率100%；3、受益人口数≥290人；4、工程设计使用年限≥5年；5、受益人口满意度≥95%。</t>
  </si>
  <si>
    <t>兰家垭村二组茶叶产业园档墙建设项目</t>
  </si>
  <si>
    <t>新修兰家垭村二组茶叶产业园档墙长150米*高4米，底宽1.2米，顶宽0.8米。</t>
  </si>
  <si>
    <t>兰家垭村</t>
  </si>
  <si>
    <t>改善群众生产生活条件，提升产业园质量</t>
  </si>
  <si>
    <t>1、新修兰家垭村二组档墙≥150米；2、项目（工程）验收合格率100%；3、受益人口数≥63人；4、工程设计使用年限≥5年；5、受益人口满意度≥95%。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</si>
</sst>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28"/>
      <color theme="1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indexed="8"/>
      <name val="仿宋"/>
      <charset val="134"/>
    </font>
    <font>
      <sz val="10"/>
      <color theme="1"/>
      <name val="仿宋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1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28" fillId="14" borderId="2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/>
    <xf numFmtId="0" fontId="1" fillId="0" borderId="0" xfId="44" applyFont="1" applyAlignment="1">
      <alignment horizontal="center" vertical="center" wrapText="1"/>
    </xf>
    <xf numFmtId="0" fontId="2" fillId="0" borderId="0" xfId="44" applyFont="1" applyAlignment="1">
      <alignment horizontal="center" vertical="center" wrapText="1"/>
    </xf>
    <xf numFmtId="0" fontId="3" fillId="0" borderId="0" xfId="44" applyFont="1" applyAlignment="1">
      <alignment horizontal="center" vertical="center" wrapText="1"/>
    </xf>
    <xf numFmtId="0" fontId="4" fillId="0" borderId="0" xfId="44" applyFont="1" applyAlignment="1">
      <alignment horizontal="center" vertical="center" wrapText="1"/>
    </xf>
    <xf numFmtId="0" fontId="5" fillId="0" borderId="0" xfId="44" applyFont="1" applyAlignment="1">
      <alignment horizontal="left" vertical="center" wrapText="1"/>
    </xf>
    <xf numFmtId="0" fontId="6" fillId="0" borderId="1" xfId="44" applyFont="1" applyBorder="1" applyAlignment="1">
      <alignment horizontal="center" vertical="center" wrapText="1"/>
    </xf>
    <xf numFmtId="0" fontId="1" fillId="0" borderId="2" xfId="44" applyFont="1" applyBorder="1" applyAlignment="1">
      <alignment horizontal="center" vertical="center" wrapText="1"/>
    </xf>
    <xf numFmtId="0" fontId="1" fillId="0" borderId="3" xfId="44" applyFont="1" applyBorder="1" applyAlignment="1">
      <alignment horizontal="center" vertical="center" wrapText="1"/>
    </xf>
    <xf numFmtId="0" fontId="1" fillId="0" borderId="4" xfId="44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" fillId="0" borderId="4" xfId="44" applyFont="1" applyBorder="1" applyAlignment="1">
      <alignment horizontal="center" vertical="center" wrapText="1"/>
    </xf>
    <xf numFmtId="0" fontId="2" fillId="0" borderId="5" xfId="44" applyFont="1" applyBorder="1" applyAlignment="1">
      <alignment horizontal="center" vertical="center" wrapText="1"/>
    </xf>
    <xf numFmtId="0" fontId="3" fillId="0" borderId="4" xfId="44" applyFont="1" applyBorder="1" applyAlignment="1">
      <alignment horizontal="center" vertical="center" wrapText="1"/>
    </xf>
    <xf numFmtId="0" fontId="7" fillId="0" borderId="5" xfId="44" applyFont="1" applyBorder="1" applyAlignment="1">
      <alignment vertical="center" wrapText="1"/>
    </xf>
    <xf numFmtId="0" fontId="7" fillId="0" borderId="5" xfId="44" applyFont="1" applyBorder="1" applyAlignment="1">
      <alignment horizontal="left" vertical="center" wrapText="1"/>
    </xf>
    <xf numFmtId="0" fontId="7" fillId="0" borderId="5" xfId="44" applyFont="1" applyBorder="1" applyAlignment="1">
      <alignment horizontal="center" vertical="center" wrapText="1"/>
    </xf>
    <xf numFmtId="0" fontId="3" fillId="0" borderId="6" xfId="44" applyFont="1" applyBorder="1" applyAlignment="1">
      <alignment horizontal="center" vertical="center" wrapText="1"/>
    </xf>
    <xf numFmtId="0" fontId="7" fillId="0" borderId="7" xfId="44" applyFont="1" applyBorder="1" applyAlignment="1">
      <alignment vertical="center" wrapText="1"/>
    </xf>
    <xf numFmtId="0" fontId="7" fillId="0" borderId="7" xfId="44" applyFont="1" applyBorder="1" applyAlignment="1">
      <alignment horizontal="left" vertical="center" wrapText="1"/>
    </xf>
    <xf numFmtId="0" fontId="7" fillId="0" borderId="7" xfId="44" applyFont="1" applyBorder="1" applyAlignment="1">
      <alignment horizontal="center" vertical="center" wrapText="1"/>
    </xf>
    <xf numFmtId="0" fontId="3" fillId="0" borderId="8" xfId="44" applyFont="1" applyBorder="1" applyAlignment="1">
      <alignment horizontal="center" vertical="center" wrapText="1"/>
    </xf>
    <xf numFmtId="0" fontId="3" fillId="0" borderId="9" xfId="44" applyFont="1" applyBorder="1" applyAlignment="1">
      <alignment vertical="center" wrapText="1"/>
    </xf>
    <xf numFmtId="0" fontId="3" fillId="0" borderId="9" xfId="44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44" applyFont="1" applyBorder="1" applyAlignment="1">
      <alignment horizontal="center" vertical="center" wrapText="1"/>
    </xf>
    <xf numFmtId="0" fontId="3" fillId="0" borderId="9" xfId="44" applyFont="1" applyBorder="1" applyAlignment="1">
      <alignment horizontal="center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2" fillId="0" borderId="11" xfId="44" applyFont="1" applyBorder="1" applyAlignment="1">
      <alignment horizontal="center" vertical="center" wrapText="1"/>
    </xf>
    <xf numFmtId="0" fontId="10" fillId="0" borderId="11" xfId="44" applyFont="1" applyBorder="1" applyAlignment="1">
      <alignment horizontal="center" vertical="center" wrapText="1"/>
    </xf>
    <xf numFmtId="0" fontId="3" fillId="0" borderId="11" xfId="44" applyFont="1" applyBorder="1" applyAlignment="1">
      <alignment horizontal="center" vertical="center" wrapText="1"/>
    </xf>
    <xf numFmtId="0" fontId="3" fillId="0" borderId="12" xfId="44" applyFont="1" applyBorder="1" applyAlignment="1">
      <alignment horizontal="center" vertical="center" wrapText="1"/>
    </xf>
    <xf numFmtId="0" fontId="3" fillId="0" borderId="13" xfId="44" applyFont="1" applyBorder="1" applyAlignment="1">
      <alignment horizontal="center" vertical="center" wrapText="1"/>
    </xf>
    <xf numFmtId="0" fontId="1" fillId="2" borderId="14" xfId="44" applyFont="1" applyFill="1" applyBorder="1" applyAlignment="1">
      <alignment horizontal="center" vertical="center" wrapText="1"/>
    </xf>
    <xf numFmtId="0" fontId="1" fillId="2" borderId="15" xfId="44" applyFont="1" applyFill="1" applyBorder="1" applyAlignment="1">
      <alignment horizontal="center" vertical="center" wrapText="1"/>
    </xf>
    <xf numFmtId="0" fontId="1" fillId="2" borderId="16" xfId="44" applyFont="1" applyFill="1" applyBorder="1" applyAlignment="1">
      <alignment horizontal="center" vertical="center" wrapText="1"/>
    </xf>
    <xf numFmtId="0" fontId="11" fillId="3" borderId="5" xfId="44" applyFont="1" applyFill="1" applyBorder="1" applyAlignment="1">
      <alignment horizontal="center" vertical="center" wrapText="1"/>
    </xf>
    <xf numFmtId="0" fontId="12" fillId="3" borderId="5" xfId="44" applyFont="1" applyFill="1" applyBorder="1" applyAlignment="1">
      <alignment horizontal="center" vertical="center" wrapText="1"/>
    </xf>
    <xf numFmtId="0" fontId="3" fillId="0" borderId="5" xfId="44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2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5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6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7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8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9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0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1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2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12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2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3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4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5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6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7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8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19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0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1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2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3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4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5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6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7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8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29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0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1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2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33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3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3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4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5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6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7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8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39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0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1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2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3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8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49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0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1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2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3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4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5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6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552450</xdr:rowOff>
    </xdr:to>
    <xdr:sp>
      <xdr:nvSpPr>
        <xdr:cNvPr id="457" name="Image1"/>
        <xdr:cNvSpPr>
          <a:spLocks noChangeAspect="1"/>
        </xdr:cNvSpPr>
      </xdr:nvSpPr>
      <xdr:spPr>
        <a:xfrm>
          <a:off x="2313305" y="4191000"/>
          <a:ext cx="26543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5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5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6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7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8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49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0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1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2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3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4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5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6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7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8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59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0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1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2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3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4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5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4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5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6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7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8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69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70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71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72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8255</xdr:colOff>
      <xdr:row>6</xdr:row>
      <xdr:rowOff>0</xdr:rowOff>
    </xdr:from>
    <xdr:to>
      <xdr:col>2</xdr:col>
      <xdr:colOff>273685</xdr:colOff>
      <xdr:row>6</xdr:row>
      <xdr:rowOff>551815</xdr:rowOff>
    </xdr:to>
    <xdr:sp>
      <xdr:nvSpPr>
        <xdr:cNvPr id="673" name="Image1"/>
        <xdr:cNvSpPr>
          <a:spLocks noChangeAspect="1"/>
        </xdr:cNvSpPr>
      </xdr:nvSpPr>
      <xdr:spPr>
        <a:xfrm>
          <a:off x="2313305" y="4191000"/>
          <a:ext cx="265430" cy="5518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zoomScale="90" zoomScaleNormal="90" zoomScalePageLayoutView="60" workbookViewId="0">
      <pane ySplit="5" topLeftCell="A6" activePane="bottomLeft" state="frozen"/>
      <selection/>
      <selection pane="bottomLeft" activeCell="A2" sqref="A2:N2"/>
    </sheetView>
  </sheetViews>
  <sheetFormatPr defaultColWidth="6.875" defaultRowHeight="15"/>
  <cols>
    <col min="1" max="1" width="4.25" style="4" customWidth="1"/>
    <col min="2" max="2" width="26" style="4" customWidth="1"/>
    <col min="3" max="3" width="43.25" style="4" customWidth="1"/>
    <col min="4" max="4" width="8.25" style="4" customWidth="1"/>
    <col min="5" max="5" width="8.125" style="4" customWidth="1"/>
    <col min="6" max="6" width="6.75" style="4" customWidth="1"/>
    <col min="7" max="8" width="12.75" style="4" customWidth="1"/>
    <col min="9" max="10" width="7.625" style="4" customWidth="1"/>
    <col min="11" max="11" width="7.125" style="4" customWidth="1"/>
    <col min="12" max="12" width="24.5" style="4" customWidth="1"/>
    <col min="13" max="13" width="30.5" style="4" customWidth="1"/>
    <col min="14" max="14" width="6.625" style="4" customWidth="1"/>
    <col min="15" max="18" width="8" style="4" hidden="1" customWidth="1"/>
    <col min="19" max="19" width="23.375" style="4" hidden="1" customWidth="1"/>
    <col min="20" max="21" width="8" style="4" hidden="1" customWidth="1"/>
    <col min="22" max="23" width="6.875" style="4"/>
    <col min="24" max="24" width="10.5" style="4" customWidth="1"/>
    <col min="25" max="16384" width="6.875" style="4"/>
  </cols>
  <sheetData>
    <row r="1" ht="22.5" customHeight="1" spans="1:2">
      <c r="A1" s="5" t="s">
        <v>0</v>
      </c>
      <c r="B1" s="5"/>
    </row>
    <row r="2" ht="54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45" customHeight="1" spans="1:20">
      <c r="A3" s="7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  <c r="G3" s="8" t="s">
        <v>7</v>
      </c>
      <c r="H3" s="8"/>
      <c r="I3" s="8" t="s">
        <v>8</v>
      </c>
      <c r="J3" s="8"/>
      <c r="K3" s="8" t="s">
        <v>9</v>
      </c>
      <c r="L3" s="8" t="s">
        <v>10</v>
      </c>
      <c r="M3" s="8" t="s">
        <v>11</v>
      </c>
      <c r="N3" s="28" t="s">
        <v>12</v>
      </c>
      <c r="Q3" s="35" t="s">
        <v>13</v>
      </c>
      <c r="R3" s="36"/>
      <c r="S3" s="36"/>
      <c r="T3" s="37"/>
    </row>
    <row r="4" s="1" customFormat="1" ht="39" customHeight="1" spans="1:20">
      <c r="A4" s="9"/>
      <c r="B4" s="10"/>
      <c r="C4" s="10"/>
      <c r="D4" s="10" t="s">
        <v>14</v>
      </c>
      <c r="E4" s="10" t="s">
        <v>15</v>
      </c>
      <c r="F4" s="10"/>
      <c r="G4" s="10" t="s">
        <v>16</v>
      </c>
      <c r="H4" s="10" t="s">
        <v>17</v>
      </c>
      <c r="I4" s="10" t="s">
        <v>18</v>
      </c>
      <c r="J4" s="10" t="s">
        <v>19</v>
      </c>
      <c r="K4" s="10"/>
      <c r="L4" s="10"/>
      <c r="M4" s="10"/>
      <c r="N4" s="29"/>
      <c r="Q4" s="38" t="s">
        <v>20</v>
      </c>
      <c r="R4" s="38" t="s">
        <v>21</v>
      </c>
      <c r="S4" s="38" t="s">
        <v>22</v>
      </c>
      <c r="T4" s="38" t="s">
        <v>23</v>
      </c>
    </row>
    <row r="5" s="2" customFormat="1" ht="37.5" customHeight="1" spans="1:20">
      <c r="A5" s="11"/>
      <c r="B5" s="12" t="s">
        <v>16</v>
      </c>
      <c r="C5" s="12"/>
      <c r="D5" s="12"/>
      <c r="E5" s="12"/>
      <c r="F5" s="12"/>
      <c r="G5" s="12">
        <f>SUM(H5:H5)</f>
        <v>160.54359</v>
      </c>
      <c r="H5" s="12">
        <f>SUM(H6:H42)</f>
        <v>160.54359</v>
      </c>
      <c r="I5" s="12">
        <f>SUM(I6:I42)</f>
        <v>208</v>
      </c>
      <c r="J5" s="12">
        <f>SUM(J6:J42)</f>
        <v>625</v>
      </c>
      <c r="K5" s="12">
        <f>SUM(K6:K42)</f>
        <v>1265</v>
      </c>
      <c r="L5" s="12"/>
      <c r="M5" s="12"/>
      <c r="N5" s="30"/>
      <c r="Q5" s="39"/>
      <c r="R5" s="39"/>
      <c r="S5" s="39"/>
      <c r="T5" s="39"/>
    </row>
    <row r="6" s="3" customFormat="1" ht="132" customHeight="1" spans="1:20">
      <c r="A6" s="13">
        <v>1</v>
      </c>
      <c r="B6" s="14" t="s">
        <v>24</v>
      </c>
      <c r="C6" s="15" t="s">
        <v>25</v>
      </c>
      <c r="D6" s="16" t="s">
        <v>26</v>
      </c>
      <c r="E6" s="16" t="s">
        <v>27</v>
      </c>
      <c r="F6" s="16" t="s">
        <v>28</v>
      </c>
      <c r="G6" s="16">
        <v>90</v>
      </c>
      <c r="H6" s="16">
        <v>90</v>
      </c>
      <c r="I6" s="16">
        <v>100</v>
      </c>
      <c r="J6" s="16">
        <v>289</v>
      </c>
      <c r="K6" s="16">
        <v>750</v>
      </c>
      <c r="L6" s="15" t="s">
        <v>29</v>
      </c>
      <c r="M6" s="15" t="s">
        <v>30</v>
      </c>
      <c r="N6" s="31"/>
      <c r="Q6" s="40"/>
      <c r="R6" s="40"/>
      <c r="S6" s="40"/>
      <c r="T6" s="40"/>
    </row>
    <row r="7" s="3" customFormat="1" ht="73.5" customHeight="1" spans="1:20">
      <c r="A7" s="13">
        <v>2</v>
      </c>
      <c r="B7" s="14" t="s">
        <v>31</v>
      </c>
      <c r="C7" s="15" t="s">
        <v>32</v>
      </c>
      <c r="D7" s="16" t="s">
        <v>33</v>
      </c>
      <c r="E7" s="16" t="s">
        <v>34</v>
      </c>
      <c r="F7" s="16" t="s">
        <v>28</v>
      </c>
      <c r="G7" s="16">
        <v>10</v>
      </c>
      <c r="H7" s="16">
        <v>10</v>
      </c>
      <c r="I7" s="16">
        <v>11</v>
      </c>
      <c r="J7" s="16">
        <v>33</v>
      </c>
      <c r="K7" s="16">
        <v>52</v>
      </c>
      <c r="L7" s="15" t="s">
        <v>35</v>
      </c>
      <c r="M7" s="15" t="s">
        <v>36</v>
      </c>
      <c r="N7" s="32"/>
      <c r="Q7" s="40"/>
      <c r="R7" s="40"/>
      <c r="S7" s="40"/>
      <c r="T7" s="40"/>
    </row>
    <row r="8" s="3" customFormat="1" ht="73.5" customHeight="1" spans="1:20">
      <c r="A8" s="13">
        <v>3</v>
      </c>
      <c r="B8" s="14" t="s">
        <v>37</v>
      </c>
      <c r="C8" s="15" t="s">
        <v>38</v>
      </c>
      <c r="D8" s="16" t="s">
        <v>33</v>
      </c>
      <c r="E8" s="16" t="s">
        <v>39</v>
      </c>
      <c r="F8" s="16" t="s">
        <v>28</v>
      </c>
      <c r="G8" s="16">
        <v>14.54359</v>
      </c>
      <c r="H8" s="16">
        <v>14.54359</v>
      </c>
      <c r="I8" s="16">
        <v>20</v>
      </c>
      <c r="J8" s="16">
        <v>61</v>
      </c>
      <c r="K8" s="16">
        <v>110</v>
      </c>
      <c r="L8" s="15" t="s">
        <v>40</v>
      </c>
      <c r="M8" s="15" t="s">
        <v>41</v>
      </c>
      <c r="N8" s="32"/>
      <c r="Q8" s="40"/>
      <c r="R8" s="40"/>
      <c r="S8" s="40"/>
      <c r="T8" s="40"/>
    </row>
    <row r="9" s="3" customFormat="1" ht="88.5" customHeight="1" spans="1:20">
      <c r="A9" s="13">
        <v>4</v>
      </c>
      <c r="B9" s="14" t="s">
        <v>42</v>
      </c>
      <c r="C9" s="15" t="s">
        <v>43</v>
      </c>
      <c r="D9" s="16" t="s">
        <v>33</v>
      </c>
      <c r="E9" s="16"/>
      <c r="F9" s="16">
        <v>2022</v>
      </c>
      <c r="G9" s="16">
        <v>6</v>
      </c>
      <c r="H9" s="16">
        <v>6</v>
      </c>
      <c r="I9" s="16"/>
      <c r="J9" s="16"/>
      <c r="K9" s="16"/>
      <c r="L9" s="15" t="s">
        <v>44</v>
      </c>
      <c r="M9" s="15" t="s">
        <v>45</v>
      </c>
      <c r="N9" s="32"/>
      <c r="Q9" s="40"/>
      <c r="R9" s="40"/>
      <c r="S9" s="40"/>
      <c r="T9" s="40"/>
    </row>
    <row r="10" s="3" customFormat="1" ht="108.75" customHeight="1" spans="1:20">
      <c r="A10" s="17">
        <v>5</v>
      </c>
      <c r="B10" s="18" t="s">
        <v>46</v>
      </c>
      <c r="C10" s="19" t="s">
        <v>47</v>
      </c>
      <c r="D10" s="20" t="s">
        <v>48</v>
      </c>
      <c r="E10" s="20" t="s">
        <v>49</v>
      </c>
      <c r="F10" s="20">
        <v>2022</v>
      </c>
      <c r="G10" s="20">
        <v>20</v>
      </c>
      <c r="H10" s="20">
        <v>20</v>
      </c>
      <c r="I10" s="20">
        <v>65</v>
      </c>
      <c r="J10" s="20">
        <v>207</v>
      </c>
      <c r="K10" s="20">
        <v>290</v>
      </c>
      <c r="L10" s="19" t="s">
        <v>50</v>
      </c>
      <c r="M10" s="19" t="s">
        <v>51</v>
      </c>
      <c r="N10" s="33"/>
      <c r="Q10" s="40"/>
      <c r="R10" s="40"/>
      <c r="S10" s="40"/>
      <c r="T10" s="40"/>
    </row>
    <row r="11" s="3" customFormat="1" ht="108.75" customHeight="1" spans="1:20">
      <c r="A11" s="21">
        <v>6</v>
      </c>
      <c r="B11" s="22" t="s">
        <v>52</v>
      </c>
      <c r="C11" s="23" t="s">
        <v>53</v>
      </c>
      <c r="D11" s="24" t="s">
        <v>48</v>
      </c>
      <c r="E11" s="25" t="s">
        <v>54</v>
      </c>
      <c r="F11" s="26">
        <v>2022</v>
      </c>
      <c r="G11" s="27">
        <v>20</v>
      </c>
      <c r="H11" s="27">
        <v>20</v>
      </c>
      <c r="I11" s="27">
        <v>12</v>
      </c>
      <c r="J11" s="27">
        <v>35</v>
      </c>
      <c r="K11" s="27">
        <v>63</v>
      </c>
      <c r="L11" s="23" t="s">
        <v>55</v>
      </c>
      <c r="M11" s="23" t="s">
        <v>56</v>
      </c>
      <c r="N11" s="34"/>
      <c r="Q11" s="40"/>
      <c r="R11" s="40"/>
      <c r="S11" s="40"/>
      <c r="T11" s="40"/>
    </row>
  </sheetData>
  <mergeCells count="14">
    <mergeCell ref="A1:B1"/>
    <mergeCell ref="A2:N2"/>
    <mergeCell ref="D3:E3"/>
    <mergeCell ref="G3:H3"/>
    <mergeCell ref="I3:J3"/>
    <mergeCell ref="Q3:T3"/>
    <mergeCell ref="A3:A4"/>
    <mergeCell ref="B3:B4"/>
    <mergeCell ref="C3:C4"/>
    <mergeCell ref="F3:F4"/>
    <mergeCell ref="K3:K4"/>
    <mergeCell ref="L3:L4"/>
    <mergeCell ref="M3:M4"/>
    <mergeCell ref="N3:N4"/>
  </mergeCells>
  <printOptions horizontalCentered="1"/>
  <pageMargins left="0.4" right="0.35" top="0.53" bottom="0.4" header="0.34" footer="0.17"/>
  <pageSetup paperSize="9" scale="66" fitToHeight="0" orientation="landscape" useFirstPageNumber="1"/>
  <headerFooter>
    <oddFooter>&amp;C- &amp;P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杨慰</dc:creator>
  <cp:lastModifiedBy>有女娟娟</cp:lastModifiedBy>
  <dcterms:created xsi:type="dcterms:W3CDTF">2015-06-05T18:19:00Z</dcterms:created>
  <cp:lastPrinted>2022-10-18T01:56:00Z</cp:lastPrinted>
  <dcterms:modified xsi:type="dcterms:W3CDTF">2023-04-28T00:55:14Z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8CED308E9D8B47EBB15806B083F863A2_13</vt:lpwstr>
  </property>
  <property fmtid="{D5CDD505-2E9C-101B-9397-08002B2CF9AE}" pid="3" name="KSOProductBuildVer">
    <vt:lpwstr>2052-11.1.0.14036</vt:lpwstr>
  </property>
</Properties>
</file>