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348" sheetId="22" r:id="rId1"/>
    <sheet name="1250" sheetId="24" r:id="rId2"/>
  </sheets>
  <definedNames>
    <definedName name="_xlnm.Print_Titles" localSheetId="0">'2348'!$1:$4</definedName>
    <definedName name="_xlnm.Print_Area" localSheetId="0">'2348'!$A$2:$S$21</definedName>
    <definedName name="_xlnm.Print_Titles" localSheetId="1">'1250'!$1:$4</definedName>
    <definedName name="_xlnm.Print_Area" localSheetId="1">'1250'!$A$2:$S$11</definedName>
  </definedNames>
  <calcPr calcId="144525"/>
</workbook>
</file>

<file path=xl/sharedStrings.xml><?xml version="1.0" encoding="utf-8"?>
<sst xmlns="http://schemas.openxmlformats.org/spreadsheetml/2006/main" count="211" uniqueCount="96">
  <si>
    <t>平利县农业农村局2023年度第一批衔接资金计划表（2348万元）</t>
  </si>
  <si>
    <t>序号</t>
  </si>
  <si>
    <t>项目名称</t>
  </si>
  <si>
    <t>建设
性质</t>
  </si>
  <si>
    <t>建设地点</t>
  </si>
  <si>
    <t>建设内容及规模</t>
  </si>
  <si>
    <t>项目实施地点</t>
  </si>
  <si>
    <t>建设
时间</t>
  </si>
  <si>
    <t>行业主管部门</t>
  </si>
  <si>
    <t>实施
主体</t>
  </si>
  <si>
    <t>资金投入（万元）</t>
  </si>
  <si>
    <t>受益
脱贫户</t>
  </si>
  <si>
    <t>联农益农机制</t>
  </si>
  <si>
    <t>绩效
目标</t>
  </si>
  <si>
    <t>备注</t>
  </si>
  <si>
    <t>小计</t>
  </si>
  <si>
    <t>衔接资金</t>
  </si>
  <si>
    <t>其它
资金</t>
  </si>
  <si>
    <t>中央</t>
  </si>
  <si>
    <t>省级</t>
  </si>
  <si>
    <t>市级</t>
  </si>
  <si>
    <t>县级</t>
  </si>
  <si>
    <t>农业农村局(畜牧）_2023年扩大生猪产能项目1</t>
  </si>
  <si>
    <t>新建</t>
  </si>
  <si>
    <t>平利县</t>
  </si>
  <si>
    <t>支持县域内生产经营运行良好、管理规范的30个千头规模养猪场稳定现有母猪存栏、适当补充引调能繁母猪、完善场内生产设备、粪污处理、疫病防控等设施，带动农户从事生猪养殖实现户均增收1000元目标，验收合格后千头场每场奖补8万元。</t>
  </si>
  <si>
    <t>平利县畜牧兽医中心</t>
  </si>
  <si>
    <t>订单生产、
劳务用工</t>
  </si>
  <si>
    <t>带动脱贫户户均当年增收500元以上。</t>
  </si>
  <si>
    <t>农业农村局(畜牧）_2023年扩大生猪产能项目2</t>
  </si>
  <si>
    <t>支持县域内生产经营运行良好、管理规范的6个五千头和4个万头规模养猪场稳定现有母猪存栏、适当补充引调能繁母猪、完善场内生产设备、粪污处理、疫病防控等设施，带动农户从事生猪养殖实现户均增收1000元目标，验收合格后每场奖补15万元。</t>
  </si>
  <si>
    <t>农业农村局(畜牧）_2023年畜产品营销项目</t>
  </si>
  <si>
    <t>支持县域内正常生产运营五年以上的1个畜产品加工龙头企业扩大营销市场，年销售额达到300万元以上，带动农户从事生猪养殖，户均投放仔猪2头，实现户均增收1000元目标，验收合格每个企业奖补10万元。</t>
  </si>
  <si>
    <t>农业农村局(农技）_2023年富硒粮油产业项目</t>
  </si>
  <si>
    <t>1、撂荒地复耕种粮2000亩，500元/亩，补助资金100万元。  共计资金100万元。</t>
  </si>
  <si>
    <t>平利县农业技术推广站</t>
  </si>
  <si>
    <t>带动脱贫户户均当年增收500元以上，</t>
  </si>
  <si>
    <t>农业农村局(农技）_2023年富硒粮油社会化服务</t>
  </si>
  <si>
    <t>1、购置粮油生产农机装备11台套，资金120万元。</t>
  </si>
  <si>
    <t>形成的固定资产按照基地需求投放到项目建设所在地村集体，村集体与经营主体建立利益联结机制，形成资产利益分配机制，由村集体与经营主体签三年租赁协议租期，费用是机械总价的5%，第四年按原价15%购买或协商其他。</t>
  </si>
  <si>
    <t>农业农村局(农技）_2023年设施蔬菜产业项目</t>
  </si>
  <si>
    <t>支持合作社及家庭农场，当年新建5亩以上，大棚材料采用镀锌钢管，棚高2米，跨度6米以上设施蔬菜基地50亩，1万元/亩，补助资金50万元。2、建设设施蔬菜年育苗达到20万株以上的供应基地1处，20万元/处。 共计资金70万元。</t>
  </si>
  <si>
    <t>带动脱贫户户均当年增收500元以上</t>
  </si>
  <si>
    <t>农业农村局(农技）_2023年中药材基地建设及提升项目</t>
  </si>
  <si>
    <t>道地中药材种植5000亩，300元/亩，补助资金150万元。</t>
  </si>
  <si>
    <t>农业农村局(农技）_2023年中药材机械设备购置项目</t>
  </si>
  <si>
    <t>引进先进的中药材耕、种、收、加工、包装机械5台套、试验示范。补助50万元。</t>
  </si>
  <si>
    <t>农业农村局(茶）_2023年平利县绞股蓝产业园建设项目</t>
  </si>
  <si>
    <t>支持经营主体在相对集中连片发展绞股蓝标准化种植基地100亩以上的（可由多个板块 组成，单块面积不低于30亩），新建标准化绞股蓝产业园5000亩，验收合格每亩奖补200元。</t>
  </si>
  <si>
    <t>平利县茶叶和绞股蓝发展中心</t>
  </si>
  <si>
    <t>农业农村局(茶）_2023年平利县夏秋茶生产线建设项目</t>
  </si>
  <si>
    <t>支持村集体股份经济合作社建设夏秋茶生产线8条（其中三条进长安富硒食品加工园），购置夏秋茶加工设备100台套，按照产能和设备配置每条生产线补助40至100万元。</t>
  </si>
  <si>
    <t>形成的固定资产按照基地需求投放到项目建设所在地村集体，村集体与经营主体建立利益联结机制，形成资产利益分配机制，由村集体与经营主体就固定资产建立5年租赁使用关系，每年村集体预计收益为投放资产的4%。</t>
  </si>
  <si>
    <t>农业农村局(茶）_2023年平利县茶叶加工厂建设项目</t>
  </si>
  <si>
    <t>支持10家经营主体新建或改扩建500平方米茶叶加工厂10个，购置茶叶加工设备50台套，验收合格后每家补助10万元。</t>
  </si>
  <si>
    <t>农业农村局(茶）_2023年平利县茶叶品牌建设项目</t>
  </si>
  <si>
    <t>平利女娲茶、平利绞股蓝、秦汉古茶品牌线上线下推介宣传。100万元用于主办5.21国际茶日活动；250万元用于平利茶公共品牌媒体宣传；50万元用于组织参加省市安排的茶叶专场推介会；100万元用于公用品牌塑造、包装策划及宣传品制作。50万元用于事业单位组织认证绿色、有机或欧标茶园10万亩。</t>
  </si>
  <si>
    <t>平利女娲茶、平利绞股蓝、秦汉古茶品牌线上线下推介宣传。100万元用于主办5.21国际茶日活动；250万元用于平利茶公共品牌媒体宣传；50万元用于组织参加省市安排的茶叶专场推介会；100万元用于公用品牌塑造、包装策划及宣传品制作。50万元用于组织认证绿色、有机或欧标茶园5万亩。</t>
  </si>
  <si>
    <t>通过项目建设，提升平利茶品牌市场知名度和竞争力，带动产品销售，增加茶农收益。</t>
  </si>
  <si>
    <t>带动脱贫户增产增效</t>
  </si>
  <si>
    <t>农业农村局(茶）_2023年平利县营销市场建设项目</t>
  </si>
  <si>
    <t>支持平利县茶文化主题街区功能完善和茶叶专卖店提升，提升30个茶叶专卖店市场交易功能，每个专卖店奖补2万元。</t>
  </si>
  <si>
    <t>支持平利县茶文化主题街区功能完善，提升30个茶叶专卖店市场交易和对外形象。</t>
  </si>
  <si>
    <t>通过项目建设，打造平利茶叶茶文化主题街区，提升市场交易能力，增加销售额，带动茶农增收。</t>
  </si>
  <si>
    <t>农业农村局(茶）_2023年平利县茶园茶网蝽防治项目</t>
  </si>
  <si>
    <t>支持社会化服务组织开展茶网蝽防治和茶园代管、代耕、代收等社会化服务；在大贵、三阳、老县、洛河等镇开展茶网蝽统防统治18000亩。</t>
  </si>
  <si>
    <t>支持社会化服务组织开展茶网蝽防治和茶园代管、代耕、代收等社会化服务；在大贵、三阳、老县、洛河等镇开展茶网蝽统防统治18000亩。此次安排资金188万</t>
  </si>
  <si>
    <t>通过项目建设，亩均减少管理投资5%，增加产量10%。</t>
  </si>
  <si>
    <t>农业农村局(茶）_2023年平利县茶叶龙头企业贷款贴息</t>
  </si>
  <si>
    <t>对监测期超过1年、资产资金运转良好、银行贷款起浮在500万元以上的省级及省级以上农业（以茶为主）产业化重点龙头企业，凭银行利息原始单据，在有贴息项目部门联签、不重复享受同类政策的情况下予以贴息。贴息总额100万元，贴息上限不超过人民银行贷款基准利率，单个企业贴息资金额度最高40万。</t>
  </si>
  <si>
    <t>市级航母园区培育项目</t>
  </si>
  <si>
    <t xml:space="preserve">广佛镇塘坊村  </t>
  </si>
  <si>
    <t>建设茶叶生产线1条，完善园区基础设施配套。</t>
  </si>
  <si>
    <t>平利县沃源美创新农业开发有限公司</t>
  </si>
  <si>
    <t>通过劳务用工、产品回购等方式带动农户增收。</t>
  </si>
  <si>
    <t>带动农户户均增收500元。</t>
  </si>
  <si>
    <t>总计</t>
  </si>
  <si>
    <t>平利县农业农村局2023年度涉农整合资金计划表（1250万元）</t>
  </si>
  <si>
    <t>农业农村局(农技）_2023年种植油菜项目</t>
  </si>
  <si>
    <t>高速路直观坡面种植油菜6000亩，每亩奖补200元。</t>
  </si>
  <si>
    <t>劳务用工、产品回购、土地流转等</t>
  </si>
  <si>
    <t>带动直接受益户户均增收500元以上。</t>
  </si>
  <si>
    <t>农业农村局(农技）_2023年蔬菜产业示范点项目</t>
  </si>
  <si>
    <t>支持长安镇新建1000平方米智能温室、6000平方米联栋大棚及原有蔬菜基地基础设施完善，果蔬种植品种丰富多样，管理精细。</t>
  </si>
  <si>
    <t>长安镇</t>
  </si>
  <si>
    <t>农业农村局(畜牧）_2023年老旧猪场改造项目</t>
  </si>
  <si>
    <t>支持有用地手续、符合环保要求、无社会不稳定风险，生猪存栏50头以上、能繁母猪存栏2头以上的老旧猪场、闲置猪场改造盘活，改造后达到圈舍面积200平方米以上，能繁母猪存栏10头以上，生猪存栏100头以上，粪污三级沉淀池、消毒室齐备，完善相关设施配套验收达标后每场奖补5万元。</t>
  </si>
  <si>
    <t>通过劳务用工等方式，带动脱贫户增收。</t>
  </si>
  <si>
    <t>带动受益户增收500元以上。</t>
  </si>
  <si>
    <t>支持社会化服务组织开展茶网蝽防治和茶园代管、代耕、代收等社会化服务；在大贵、三阳、老县、洛河等镇开展茶网蝽统防统治18000亩。此次安排资金12万元</t>
  </si>
  <si>
    <t>农业农村局(农技）_2023年大豆种植项目</t>
  </si>
  <si>
    <t>1、大豆玉米带状复合种植2万亩，200元/亩；2、纯种大豆2万亩，150元/亩；茶桑果园套种大豆1.5万亩，100元/亩。3、支持县级以上大豆复合种植示范点建设5个，10万元/个。</t>
  </si>
  <si>
    <t>1、大豆玉米带状复合种植2万亩，200元/亩；2、纯种大豆2万亩，150元/亩；茶桑果园套种大豆1.5万亩，100元/亩。3、支持县级以上大豆复合种植示范点建设5个，10万元/个。此次安排资金450万元。</t>
  </si>
  <si>
    <t>直接补贴到户</t>
  </si>
  <si>
    <t>农业农村局(茶）_2023年平利县茶园提质增效项目</t>
  </si>
  <si>
    <t>对县级及县级以上茶叶园区实施提质增效35000亩，认证成为“富硒+有机”或“富硒+绿色”或欧标茶园的，验收合格每亩奖补200元。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</si>
</sst>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60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b/>
      <sz val="18"/>
      <color indexed="56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name val="等线"/>
      <charset val="134"/>
    </font>
    <font>
      <b/>
      <sz val="15"/>
      <color indexed="6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0"/>
      <name val="Arial"/>
      <charset val="134"/>
    </font>
    <font>
      <sz val="11"/>
      <color indexed="6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1">
    <xf numFmtId="0" fontId="0" fillId="0" borderId="0"/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/>
    <xf numFmtId="0" fontId="16" fillId="0" borderId="3" applyNumberFormat="0" applyFill="0" applyAlignment="0" applyProtection="0">
      <alignment vertical="center"/>
    </xf>
    <xf numFmtId="0" fontId="12" fillId="0" borderId="0">
      <alignment vertical="center"/>
    </xf>
    <xf numFmtId="0" fontId="17" fillId="7" borderId="4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14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7" borderId="6" applyNumberForma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8" borderId="7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3" borderId="9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5" fillId="24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24" borderId="4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9" fillId="26" borderId="1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7" fillId="0" borderId="0"/>
    <xf numFmtId="0" fontId="11" fillId="48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11" fillId="0" borderId="0"/>
    <xf numFmtId="0" fontId="27" fillId="5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51" fillId="3" borderId="19" applyNumberFormat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52" fillId="17" borderId="6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3" borderId="9" applyNumberFormat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1" fillId="0" borderId="0">
      <alignment vertical="center"/>
    </xf>
    <xf numFmtId="0" fontId="55" fillId="0" borderId="0"/>
    <xf numFmtId="0" fontId="56" fillId="29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51" fillId="14" borderId="19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176" fontId="58" fillId="0" borderId="0" applyFont="0" applyFill="0" applyBorder="0" applyAlignment="0" applyProtection="0"/>
    <xf numFmtId="0" fontId="59" fillId="5" borderId="0" applyNumberFormat="0" applyBorder="0" applyAlignment="0" applyProtection="0">
      <alignment vertical="center"/>
    </xf>
    <xf numFmtId="0" fontId="0" fillId="8" borderId="21" applyNumberFormat="0" applyFont="0" applyAlignment="0" applyProtection="0">
      <alignment vertical="center"/>
    </xf>
    <xf numFmtId="0" fontId="55" fillId="8" borderId="21" applyNumberFormat="0" applyFont="0" applyAlignment="0" applyProtection="0">
      <alignment vertical="center"/>
    </xf>
  </cellStyleXfs>
  <cellXfs count="39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108" applyFont="1" applyFill="1" applyBorder="1" applyAlignment="1" applyProtection="1">
      <alignment horizontal="center" vertical="center" wrapText="1"/>
    </xf>
    <xf numFmtId="0" fontId="2" fillId="0" borderId="1" xfId="108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21">
    <cellStyle name="常规" xfId="0" builtinId="0"/>
    <cellStyle name="标题 7 8 2" xfId="1"/>
    <cellStyle name="60% - 强调文字颜色 1 3 3" xfId="2"/>
    <cellStyle name="20% - 强调文字颜色 1 2 10 3" xfId="3"/>
    <cellStyle name="货币[0]" xfId="4" builtinId="7"/>
    <cellStyle name="好 3 2 8 2" xfId="5"/>
    <cellStyle name="40% - 强调文字颜色 3 3 2 2 7" xfId="6"/>
    <cellStyle name="标题 1 4 3 6 3" xfId="7"/>
    <cellStyle name="40% - 强调文字颜色 2 2 3 7 3" xfId="8"/>
    <cellStyle name="链接单元格 2 3 6 2" xfId="9"/>
    <cellStyle name="标题 3 4 8 2" xfId="10"/>
    <cellStyle name="常规 10 2 2 2 2 2 2 2 5" xfId="11"/>
    <cellStyle name="输入" xfId="12" builtinId="20"/>
    <cellStyle name="20% - 强调文字颜色 3 2 3 3" xfId="13"/>
    <cellStyle name="20% - 强调文字颜色 3" xfId="14" builtinId="38"/>
    <cellStyle name="20% - 强调文字颜色 2 4 2 3" xfId="15"/>
    <cellStyle name="差_Sheet1 3 2" xfId="16"/>
    <cellStyle name="货币" xfId="17" builtinId="4"/>
    <cellStyle name="20% - 强调文字颜色 4 4 9 2" xfId="18"/>
    <cellStyle name="60% - 强调文字颜色 3 3 4 3 2" xfId="19"/>
    <cellStyle name="20% - 强调文字颜色 2 3 6" xfId="20"/>
    <cellStyle name="常规 39" xfId="21"/>
    <cellStyle name="60% - 强调文字颜色 4 3 2 4 2" xfId="22"/>
    <cellStyle name="千位分隔[0]" xfId="23" builtinId="6"/>
    <cellStyle name="标题 1 3 2 5" xfId="24"/>
    <cellStyle name="60% - 强调文字颜色 2 3 4 6 2" xfId="25"/>
    <cellStyle name="40% - 强调文字颜色 3" xfId="26" builtinId="39"/>
    <cellStyle name="差" xfId="27" builtinId="27"/>
    <cellStyle name="千位分隔" xfId="28" builtinId="3"/>
    <cellStyle name="常规 12 2 3" xfId="29"/>
    <cellStyle name="60% - 强调文字颜色 3" xfId="30" builtinId="40"/>
    <cellStyle name="60% - 强调文字颜色 6 3 2" xfId="31"/>
    <cellStyle name="超链接" xfId="32" builtinId="8"/>
    <cellStyle name="检查单元格 4 2 7 2" xfId="33"/>
    <cellStyle name="百分比" xfId="34" builtinId="5"/>
    <cellStyle name="已访问的超链接" xfId="35" builtinId="9"/>
    <cellStyle name="注释" xfId="36" builtinId="10"/>
    <cellStyle name="60% - 强调文字颜色 2" xfId="37" builtinId="36"/>
    <cellStyle name="60% - 强调文字颜色 5 4 2 7" xfId="38"/>
    <cellStyle name="标题 4" xfId="39" builtinId="19"/>
    <cellStyle name="警告文本" xfId="40" builtinId="11"/>
    <cellStyle name="标题" xfId="41" builtinId="15"/>
    <cellStyle name="40% - 强调文字颜色 1 2 4 7 2" xfId="42"/>
    <cellStyle name="解释性文本" xfId="43" builtinId="53"/>
    <cellStyle name="标题 1" xfId="44" builtinId="16"/>
    <cellStyle name="计算 2 10 2" xfId="45"/>
    <cellStyle name="标题 2" xfId="46" builtinId="17"/>
    <cellStyle name="60% - 强调文字颜色 1" xfId="47" builtinId="32"/>
    <cellStyle name="标题 3" xfId="48" builtinId="18"/>
    <cellStyle name="60% - 强调文字颜色 4" xfId="49" builtinId="44"/>
    <cellStyle name="40% - 强调文字颜色 3 4 7" xfId="50"/>
    <cellStyle name="20% - 强调文字颜色 5 4 2 3 2" xfId="51"/>
    <cellStyle name="输出" xfId="52" builtinId="21"/>
    <cellStyle name="标题 2 3 3 6 3" xfId="53"/>
    <cellStyle name="计算" xfId="54" builtinId="22"/>
    <cellStyle name="差 2 2 7" xfId="55"/>
    <cellStyle name="20% - 强调文字颜色 1 4 3" xfId="56"/>
    <cellStyle name="检查单元格" xfId="57" builtinId="23"/>
    <cellStyle name="标题 4 2 4 2" xfId="58"/>
    <cellStyle name="标题 5 3 4" xfId="59"/>
    <cellStyle name="20% - 强调文字颜色 6" xfId="60" builtinId="50"/>
    <cellStyle name="强调文字颜色 2" xfId="61" builtinId="33"/>
    <cellStyle name="链接单元格" xfId="62" builtinId="24"/>
    <cellStyle name="汇总" xfId="63" builtinId="25"/>
    <cellStyle name="好" xfId="64" builtinId="26"/>
    <cellStyle name="60% - 强调文字颜色 6 4 3 5" xfId="65"/>
    <cellStyle name="适中" xfId="66" builtinId="28"/>
    <cellStyle name="汇总 3 2 2 7 2" xfId="67"/>
    <cellStyle name="20% - 强调文字颜色 5" xfId="68" builtinId="46"/>
    <cellStyle name="强调文字颜色 1" xfId="69" builtinId="29"/>
    <cellStyle name="20% - 强调文字颜色 1" xfId="70" builtinId="30"/>
    <cellStyle name="40% - 强调文字颜色 1" xfId="71" builtinId="31"/>
    <cellStyle name="20% - 强调文字颜色 2" xfId="72" builtinId="34"/>
    <cellStyle name="40% - 强调文字颜色 2" xfId="73" builtinId="35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60% - 强调文字颜色 5" xfId="80" builtinId="48"/>
    <cellStyle name="强调文字颜色 6" xfId="81" builtinId="49"/>
    <cellStyle name="40% - 强调文字颜色 6" xfId="82" builtinId="51"/>
    <cellStyle name="60% - 强调文字颜色 6" xfId="83" builtinId="52"/>
    <cellStyle name="60% - 强调文字颜色 2 4 2" xfId="84"/>
    <cellStyle name="标题 3 3 3 4 2" xfId="85"/>
    <cellStyle name="常规 3 3 2 7" xfId="86"/>
    <cellStyle name="40% - 强调文字颜色 5 3 3 5" xfId="87"/>
    <cellStyle name="标题 2 4 3 4" xfId="88"/>
    <cellStyle name="60% - 强调文字颜色 4 4 3 3 2" xfId="89"/>
    <cellStyle name="链接单元格 4 9 2" xfId="90"/>
    <cellStyle name="常规 2 5 3 8 2" xfId="91"/>
    <cellStyle name="60% - 强调文字颜色 1 4 2 2 2" xfId="92"/>
    <cellStyle name="强调文字颜色 2 3 3 6 2" xfId="93"/>
    <cellStyle name="警告文本 2 4 7 2" xfId="94"/>
    <cellStyle name="标题 4 4 6 2" xfId="95"/>
    <cellStyle name="60% - 强调文字颜色 3 4 2 2 2" xfId="96"/>
    <cellStyle name="20% - 强调文字颜色 3 4" xfId="97"/>
    <cellStyle name="40% - 强调文字颜色 6 4 9 2" xfId="98"/>
    <cellStyle name="输出 3 2 2 7 2" xfId="99"/>
    <cellStyle name="强调文字颜色 3 3 2 6 2" xfId="100"/>
    <cellStyle name="强调文字颜色 6 2 3 6 2" xfId="101"/>
    <cellStyle name="检查单元格 2 2 6 2" xfId="102"/>
    <cellStyle name="汇总 4 2 7 2" xfId="103"/>
    <cellStyle name="解释性文本 4 9 2" xfId="104"/>
    <cellStyle name="输入 2 2 2 7 2" xfId="105"/>
    <cellStyle name="强调文字颜色 6 4 3 7 2" xfId="106"/>
    <cellStyle name="强调文字颜色 4 3 9 2" xfId="107"/>
    <cellStyle name="常规 10 2 2 2 2 2 2 2" xfId="108"/>
    <cellStyle name="常规 23 2 2" xfId="109"/>
    <cellStyle name="好_Sheet1 6 2" xfId="110"/>
    <cellStyle name="强调文字颜色 1 4 9 2" xfId="111"/>
    <cellStyle name="强调文字颜色 2 4 9 2" xfId="112"/>
    <cellStyle name="计算 4 9 2" xfId="113"/>
    <cellStyle name="强调文字颜色 3 4 2 7 2" xfId="114"/>
    <cellStyle name="输出 4 3 7 2" xfId="115"/>
    <cellStyle name="超链接 2 2 6 2" xfId="116"/>
    <cellStyle name="货币 2 2 2" xfId="117"/>
    <cellStyle name="适中 2 10 2" xfId="118"/>
    <cellStyle name="注释 2 2 2 6 2" xfId="119"/>
    <cellStyle name="注释 4 2 2 2" xfId="120"/>
  </cellStyles>
  <tableStyles count="0" defaultTableStyle="TableStyleMedium9" defaultPivotStyle="PivotStyleLight16"/>
  <colors>
    <mruColors>
      <color rgb="00E6B8B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view="pageBreakPreview" zoomScaleNormal="100" workbookViewId="0">
      <selection activeCell="AC9" sqref="AC9"/>
    </sheetView>
  </sheetViews>
  <sheetFormatPr defaultColWidth="9" defaultRowHeight="14.25"/>
  <cols>
    <col min="1" max="1" width="3.3" style="3" customWidth="1"/>
    <col min="2" max="2" width="9.75" style="4" customWidth="1"/>
    <col min="3" max="3" width="6.875" style="3" hidden="1" customWidth="1"/>
    <col min="4" max="4" width="5.5" style="3" hidden="1" customWidth="1"/>
    <col min="5" max="5" width="24.1" style="3" customWidth="1"/>
    <col min="6" max="6" width="5.6" style="3" customWidth="1"/>
    <col min="7" max="7" width="4.8" style="3" customWidth="1"/>
    <col min="8" max="8" width="0.125" style="3" customWidth="1"/>
    <col min="9" max="9" width="5.8" style="3" customWidth="1"/>
    <col min="10" max="10" width="4.9" style="3" customWidth="1"/>
    <col min="11" max="11" width="4.8" style="1" customWidth="1"/>
    <col min="12" max="12" width="5.1" style="23" customWidth="1"/>
    <col min="13" max="13" width="6" style="3" customWidth="1"/>
    <col min="14" max="14" width="5.2" style="3" customWidth="1"/>
    <col min="15" max="15" width="3.9" style="3" customWidth="1"/>
    <col min="16" max="16" width="5.4" style="3" customWidth="1"/>
    <col min="17" max="17" width="14.6" style="3" customWidth="1"/>
    <col min="18" max="18" width="14.8" style="5" customWidth="1"/>
    <col min="19" max="19" width="4.7" style="3" customWidth="1"/>
    <col min="20" max="16384" width="9" style="3"/>
  </cols>
  <sheetData>
    <row r="1" ht="5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31"/>
      <c r="M1" s="6"/>
      <c r="N1" s="6"/>
      <c r="O1" s="6"/>
      <c r="P1" s="6"/>
      <c r="Q1" s="6"/>
      <c r="R1" s="6"/>
    </row>
    <row r="2" spans="1:1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16" t="s">
        <v>9</v>
      </c>
      <c r="J2" s="7" t="s">
        <v>10</v>
      </c>
      <c r="K2" s="7"/>
      <c r="L2" s="16"/>
      <c r="M2" s="7"/>
      <c r="N2" s="7"/>
      <c r="O2" s="7"/>
      <c r="P2" s="7" t="s">
        <v>11</v>
      </c>
      <c r="Q2" s="16" t="s">
        <v>12</v>
      </c>
      <c r="R2" s="9" t="s">
        <v>13</v>
      </c>
      <c r="S2" s="18" t="s">
        <v>14</v>
      </c>
    </row>
    <row r="3" spans="1:19">
      <c r="A3" s="7"/>
      <c r="B3" s="8"/>
      <c r="C3" s="7"/>
      <c r="D3" s="7"/>
      <c r="E3" s="7"/>
      <c r="F3" s="8"/>
      <c r="G3" s="7"/>
      <c r="H3" s="7"/>
      <c r="I3" s="16"/>
      <c r="J3" s="7" t="s">
        <v>15</v>
      </c>
      <c r="K3" s="7" t="s">
        <v>16</v>
      </c>
      <c r="L3" s="16"/>
      <c r="M3" s="7"/>
      <c r="N3" s="7"/>
      <c r="O3" s="7" t="s">
        <v>17</v>
      </c>
      <c r="P3" s="7"/>
      <c r="Q3" s="16"/>
      <c r="R3" s="9"/>
      <c r="S3" s="18"/>
    </row>
    <row r="4" spans="1:19">
      <c r="A4" s="7"/>
      <c r="B4" s="8"/>
      <c r="C4" s="7"/>
      <c r="D4" s="7"/>
      <c r="E4" s="7"/>
      <c r="F4" s="8"/>
      <c r="G4" s="7"/>
      <c r="H4" s="7"/>
      <c r="I4" s="16"/>
      <c r="J4" s="7"/>
      <c r="K4" s="7" t="s">
        <v>18</v>
      </c>
      <c r="L4" s="16" t="s">
        <v>19</v>
      </c>
      <c r="M4" s="7" t="s">
        <v>20</v>
      </c>
      <c r="N4" s="7" t="s">
        <v>21</v>
      </c>
      <c r="O4" s="7"/>
      <c r="P4" s="7"/>
      <c r="Q4" s="16"/>
      <c r="R4" s="9"/>
      <c r="S4" s="18"/>
    </row>
    <row r="5" ht="116" customHeight="1" spans="1:19">
      <c r="A5" s="9">
        <v>1</v>
      </c>
      <c r="B5" s="17" t="s">
        <v>22</v>
      </c>
      <c r="C5" s="10" t="s">
        <v>23</v>
      </c>
      <c r="D5" s="13" t="s">
        <v>24</v>
      </c>
      <c r="E5" s="24" t="s">
        <v>25</v>
      </c>
      <c r="F5" s="11" t="s">
        <v>24</v>
      </c>
      <c r="G5" s="12">
        <v>2023</v>
      </c>
      <c r="H5" s="12"/>
      <c r="I5" s="12" t="s">
        <v>26</v>
      </c>
      <c r="J5" s="17">
        <v>240</v>
      </c>
      <c r="K5" s="17">
        <v>240</v>
      </c>
      <c r="L5" s="12"/>
      <c r="M5" s="12"/>
      <c r="N5" s="32"/>
      <c r="O5" s="10"/>
      <c r="P5" s="17">
        <v>900</v>
      </c>
      <c r="Q5" s="10" t="s">
        <v>27</v>
      </c>
      <c r="R5" s="10" t="s">
        <v>28</v>
      </c>
      <c r="S5" s="13"/>
    </row>
    <row r="6" ht="120" customHeight="1" spans="1:19">
      <c r="A6" s="9">
        <v>2</v>
      </c>
      <c r="B6" s="17" t="s">
        <v>29</v>
      </c>
      <c r="C6" s="10" t="s">
        <v>23</v>
      </c>
      <c r="D6" s="13" t="s">
        <v>24</v>
      </c>
      <c r="E6" s="24" t="s">
        <v>30</v>
      </c>
      <c r="F6" s="11" t="s">
        <v>24</v>
      </c>
      <c r="G6" s="12">
        <v>2023</v>
      </c>
      <c r="H6" s="12"/>
      <c r="I6" s="12" t="s">
        <v>26</v>
      </c>
      <c r="J6" s="17">
        <v>150</v>
      </c>
      <c r="K6" s="17">
        <v>150</v>
      </c>
      <c r="L6" s="12"/>
      <c r="M6" s="12"/>
      <c r="N6" s="32"/>
      <c r="O6" s="10"/>
      <c r="P6" s="17">
        <v>600</v>
      </c>
      <c r="Q6" s="10" t="s">
        <v>27</v>
      </c>
      <c r="R6" s="10" t="s">
        <v>28</v>
      </c>
      <c r="S6" s="13"/>
    </row>
    <row r="7" ht="105" customHeight="1" spans="1:19">
      <c r="A7" s="9">
        <v>3</v>
      </c>
      <c r="B7" s="10" t="s">
        <v>31</v>
      </c>
      <c r="C7" s="10" t="s">
        <v>23</v>
      </c>
      <c r="D7" s="13" t="s">
        <v>24</v>
      </c>
      <c r="E7" s="24" t="s">
        <v>32</v>
      </c>
      <c r="F7" s="11" t="s">
        <v>24</v>
      </c>
      <c r="G7" s="12">
        <v>2023</v>
      </c>
      <c r="H7" s="12"/>
      <c r="I7" s="12" t="s">
        <v>26</v>
      </c>
      <c r="J7" s="11">
        <v>10</v>
      </c>
      <c r="K7" s="11">
        <v>10</v>
      </c>
      <c r="L7" s="12"/>
      <c r="M7" s="12"/>
      <c r="N7" s="32"/>
      <c r="O7" s="10"/>
      <c r="P7" s="11">
        <v>60</v>
      </c>
      <c r="Q7" s="10" t="s">
        <v>27</v>
      </c>
      <c r="R7" s="10" t="s">
        <v>28</v>
      </c>
      <c r="S7" s="13"/>
    </row>
    <row r="8" ht="78" customHeight="1" spans="1:19">
      <c r="A8" s="9">
        <v>4</v>
      </c>
      <c r="B8" s="10" t="s">
        <v>33</v>
      </c>
      <c r="C8" s="10"/>
      <c r="D8" s="13"/>
      <c r="E8" s="25" t="s">
        <v>34</v>
      </c>
      <c r="F8" s="11" t="s">
        <v>24</v>
      </c>
      <c r="G8" s="12">
        <v>2023</v>
      </c>
      <c r="H8" s="12"/>
      <c r="I8" s="12" t="s">
        <v>35</v>
      </c>
      <c r="J8" s="11">
        <v>100</v>
      </c>
      <c r="K8" s="11">
        <v>100</v>
      </c>
      <c r="L8" s="12"/>
      <c r="M8" s="12"/>
      <c r="N8" s="32"/>
      <c r="O8" s="10"/>
      <c r="P8" s="11">
        <v>65</v>
      </c>
      <c r="Q8" s="10" t="s">
        <v>27</v>
      </c>
      <c r="R8" s="10" t="s">
        <v>36</v>
      </c>
      <c r="S8" s="13"/>
    </row>
    <row r="9" ht="196" customHeight="1" spans="1:19">
      <c r="A9" s="9">
        <v>5</v>
      </c>
      <c r="B9" s="10" t="s">
        <v>37</v>
      </c>
      <c r="C9" s="10"/>
      <c r="D9" s="13"/>
      <c r="E9" s="25" t="s">
        <v>38</v>
      </c>
      <c r="F9" s="11" t="s">
        <v>24</v>
      </c>
      <c r="G9" s="12">
        <v>2023</v>
      </c>
      <c r="H9" s="12"/>
      <c r="I9" s="12" t="s">
        <v>35</v>
      </c>
      <c r="J9" s="11">
        <v>120</v>
      </c>
      <c r="K9" s="11">
        <v>120</v>
      </c>
      <c r="L9" s="12"/>
      <c r="M9" s="12"/>
      <c r="N9" s="32"/>
      <c r="O9" s="10"/>
      <c r="P9" s="11"/>
      <c r="Q9" s="20" t="s">
        <v>39</v>
      </c>
      <c r="R9" s="20" t="s">
        <v>39</v>
      </c>
      <c r="S9" s="13"/>
    </row>
    <row r="10" ht="117" customHeight="1" spans="1:19">
      <c r="A10" s="9">
        <v>6</v>
      </c>
      <c r="B10" s="10" t="s">
        <v>40</v>
      </c>
      <c r="C10" s="10"/>
      <c r="D10" s="13"/>
      <c r="E10" s="25" t="s">
        <v>41</v>
      </c>
      <c r="F10" s="11" t="s">
        <v>24</v>
      </c>
      <c r="G10" s="12">
        <v>2023</v>
      </c>
      <c r="H10" s="12"/>
      <c r="I10" s="12" t="s">
        <v>35</v>
      </c>
      <c r="J10" s="11">
        <v>70</v>
      </c>
      <c r="K10" s="11"/>
      <c r="L10" s="12">
        <v>70</v>
      </c>
      <c r="M10" s="12"/>
      <c r="N10" s="32"/>
      <c r="O10" s="10"/>
      <c r="P10" s="11">
        <v>35</v>
      </c>
      <c r="Q10" s="10" t="s">
        <v>27</v>
      </c>
      <c r="R10" s="10" t="s">
        <v>42</v>
      </c>
      <c r="S10" s="13"/>
    </row>
    <row r="11" ht="79" customHeight="1" spans="1:19">
      <c r="A11" s="9">
        <v>7</v>
      </c>
      <c r="B11" s="10" t="s">
        <v>43</v>
      </c>
      <c r="C11" s="10"/>
      <c r="D11" s="13"/>
      <c r="E11" s="25" t="s">
        <v>44</v>
      </c>
      <c r="F11" s="11" t="s">
        <v>24</v>
      </c>
      <c r="G11" s="12">
        <v>2023</v>
      </c>
      <c r="H11" s="12"/>
      <c r="I11" s="12" t="s">
        <v>35</v>
      </c>
      <c r="J11" s="11">
        <v>150</v>
      </c>
      <c r="K11" s="11">
        <v>150</v>
      </c>
      <c r="L11" s="12"/>
      <c r="M11" s="12"/>
      <c r="N11" s="32"/>
      <c r="O11" s="10"/>
      <c r="P11" s="11">
        <v>75</v>
      </c>
      <c r="Q11" s="10" t="s">
        <v>27</v>
      </c>
      <c r="R11" s="10" t="s">
        <v>42</v>
      </c>
      <c r="S11" s="13"/>
    </row>
    <row r="12" ht="186" customHeight="1" spans="1:19">
      <c r="A12" s="9">
        <v>8</v>
      </c>
      <c r="B12" s="10" t="s">
        <v>45</v>
      </c>
      <c r="C12" s="10"/>
      <c r="D12" s="13"/>
      <c r="E12" s="25" t="s">
        <v>46</v>
      </c>
      <c r="F12" s="11" t="s">
        <v>24</v>
      </c>
      <c r="G12" s="12">
        <v>2023</v>
      </c>
      <c r="H12" s="12"/>
      <c r="I12" s="12" t="s">
        <v>35</v>
      </c>
      <c r="J12" s="11">
        <v>50</v>
      </c>
      <c r="K12" s="11">
        <v>50</v>
      </c>
      <c r="L12" s="12"/>
      <c r="M12" s="12"/>
      <c r="N12" s="32"/>
      <c r="O12" s="10"/>
      <c r="P12" s="11"/>
      <c r="Q12" s="20" t="s">
        <v>39</v>
      </c>
      <c r="R12" s="20" t="s">
        <v>39</v>
      </c>
      <c r="S12" s="13"/>
    </row>
    <row r="13" ht="94" customHeight="1" spans="1:19">
      <c r="A13" s="9">
        <v>9</v>
      </c>
      <c r="B13" s="10" t="s">
        <v>47</v>
      </c>
      <c r="C13" s="10" t="s">
        <v>48</v>
      </c>
      <c r="D13" s="26" t="s">
        <v>24</v>
      </c>
      <c r="E13" s="24" t="s">
        <v>48</v>
      </c>
      <c r="F13" s="11" t="s">
        <v>24</v>
      </c>
      <c r="G13" s="12">
        <v>2023</v>
      </c>
      <c r="H13" s="11">
        <v>100</v>
      </c>
      <c r="I13" s="33" t="s">
        <v>49</v>
      </c>
      <c r="J13" s="11">
        <v>100</v>
      </c>
      <c r="K13" s="11">
        <v>100</v>
      </c>
      <c r="L13" s="29"/>
      <c r="M13" s="34"/>
      <c r="N13" s="32"/>
      <c r="O13" s="17"/>
      <c r="P13" s="24">
        <v>50</v>
      </c>
      <c r="Q13" s="10" t="s">
        <v>27</v>
      </c>
      <c r="R13" s="10" t="s">
        <v>42</v>
      </c>
      <c r="S13" s="32"/>
    </row>
    <row r="14" ht="180" customHeight="1" spans="1:19">
      <c r="A14" s="9">
        <v>10</v>
      </c>
      <c r="B14" s="13" t="s">
        <v>50</v>
      </c>
      <c r="C14" s="13" t="s">
        <v>51</v>
      </c>
      <c r="D14" s="26" t="s">
        <v>24</v>
      </c>
      <c r="E14" s="27" t="s">
        <v>51</v>
      </c>
      <c r="F14" s="11" t="s">
        <v>24</v>
      </c>
      <c r="G14" s="12">
        <v>2023</v>
      </c>
      <c r="H14" s="11">
        <v>300</v>
      </c>
      <c r="I14" s="33" t="s">
        <v>49</v>
      </c>
      <c r="J14" s="11">
        <v>300</v>
      </c>
      <c r="K14" s="11">
        <v>300</v>
      </c>
      <c r="L14" s="29"/>
      <c r="M14" s="34"/>
      <c r="N14" s="32"/>
      <c r="O14" s="17"/>
      <c r="P14" s="24"/>
      <c r="Q14" s="20" t="s">
        <v>52</v>
      </c>
      <c r="R14" s="20" t="s">
        <v>52</v>
      </c>
      <c r="S14" s="32"/>
    </row>
    <row r="15" ht="87" customHeight="1" spans="1:19">
      <c r="A15" s="9">
        <v>11</v>
      </c>
      <c r="B15" s="13" t="s">
        <v>53</v>
      </c>
      <c r="C15" s="13" t="s">
        <v>54</v>
      </c>
      <c r="D15" s="26" t="s">
        <v>24</v>
      </c>
      <c r="E15" s="27" t="s">
        <v>54</v>
      </c>
      <c r="F15" s="11" t="s">
        <v>24</v>
      </c>
      <c r="G15" s="12">
        <v>2023</v>
      </c>
      <c r="H15" s="11">
        <v>100</v>
      </c>
      <c r="I15" s="33" t="s">
        <v>49</v>
      </c>
      <c r="J15" s="11">
        <v>100</v>
      </c>
      <c r="K15" s="11">
        <v>100</v>
      </c>
      <c r="L15" s="29"/>
      <c r="M15" s="34"/>
      <c r="N15" s="32"/>
      <c r="O15" s="17"/>
      <c r="P15" s="24">
        <v>50</v>
      </c>
      <c r="Q15" s="10" t="s">
        <v>27</v>
      </c>
      <c r="R15" s="10" t="s">
        <v>42</v>
      </c>
      <c r="S15" s="32"/>
    </row>
    <row r="16" ht="138" customHeight="1" spans="1:19">
      <c r="A16" s="9">
        <v>12</v>
      </c>
      <c r="B16" s="13" t="s">
        <v>55</v>
      </c>
      <c r="C16" s="13" t="s">
        <v>56</v>
      </c>
      <c r="D16" s="26" t="s">
        <v>24</v>
      </c>
      <c r="E16" s="27" t="s">
        <v>57</v>
      </c>
      <c r="F16" s="11" t="s">
        <v>24</v>
      </c>
      <c r="G16" s="12">
        <v>2023</v>
      </c>
      <c r="H16" s="11">
        <v>550</v>
      </c>
      <c r="I16" s="33" t="s">
        <v>49</v>
      </c>
      <c r="J16" s="11">
        <v>550</v>
      </c>
      <c r="K16" s="17"/>
      <c r="L16" s="29">
        <v>550</v>
      </c>
      <c r="M16" s="34"/>
      <c r="N16" s="11"/>
      <c r="O16" s="17"/>
      <c r="P16" s="24"/>
      <c r="Q16" s="10" t="s">
        <v>58</v>
      </c>
      <c r="R16" s="10" t="s">
        <v>59</v>
      </c>
      <c r="S16" s="32"/>
    </row>
    <row r="17" ht="94" customHeight="1" spans="1:19">
      <c r="A17" s="9">
        <v>13</v>
      </c>
      <c r="B17" s="13" t="s">
        <v>60</v>
      </c>
      <c r="C17" s="13" t="s">
        <v>61</v>
      </c>
      <c r="D17" s="26" t="s">
        <v>24</v>
      </c>
      <c r="E17" s="27" t="s">
        <v>62</v>
      </c>
      <c r="F17" s="11" t="s">
        <v>24</v>
      </c>
      <c r="G17" s="12">
        <v>2023</v>
      </c>
      <c r="H17" s="11">
        <v>60</v>
      </c>
      <c r="I17" s="33" t="s">
        <v>49</v>
      </c>
      <c r="J17" s="11">
        <v>60</v>
      </c>
      <c r="K17" s="11">
        <v>60</v>
      </c>
      <c r="L17" s="17"/>
      <c r="M17" s="11"/>
      <c r="N17" s="32"/>
      <c r="O17" s="17"/>
      <c r="P17" s="27"/>
      <c r="Q17" s="10" t="s">
        <v>63</v>
      </c>
      <c r="R17" s="10" t="s">
        <v>59</v>
      </c>
      <c r="S17" s="32"/>
    </row>
    <row r="18" ht="105" customHeight="1" spans="1:19">
      <c r="A18" s="9">
        <v>14</v>
      </c>
      <c r="B18" s="13" t="s">
        <v>64</v>
      </c>
      <c r="C18" s="10" t="s">
        <v>65</v>
      </c>
      <c r="D18" s="26" t="s">
        <v>24</v>
      </c>
      <c r="E18" s="10" t="s">
        <v>66</v>
      </c>
      <c r="F18" s="11" t="s">
        <v>24</v>
      </c>
      <c r="G18" s="12">
        <v>2023</v>
      </c>
      <c r="H18" s="11">
        <v>200</v>
      </c>
      <c r="I18" s="33" t="s">
        <v>49</v>
      </c>
      <c r="J18" s="11">
        <v>188</v>
      </c>
      <c r="K18" s="11">
        <v>188</v>
      </c>
      <c r="L18" s="35"/>
      <c r="M18" s="34"/>
      <c r="N18" s="32"/>
      <c r="O18" s="17"/>
      <c r="P18" s="17">
        <v>79</v>
      </c>
      <c r="Q18" s="10" t="s">
        <v>67</v>
      </c>
      <c r="R18" s="10" t="s">
        <v>42</v>
      </c>
      <c r="S18" s="32"/>
    </row>
    <row r="19" ht="147" customHeight="1" spans="1:19">
      <c r="A19" s="9">
        <v>15</v>
      </c>
      <c r="B19" s="24" t="s">
        <v>68</v>
      </c>
      <c r="C19" s="24" t="s">
        <v>69</v>
      </c>
      <c r="D19" s="26" t="s">
        <v>24</v>
      </c>
      <c r="E19" s="24" t="s">
        <v>69</v>
      </c>
      <c r="F19" s="11" t="s">
        <v>24</v>
      </c>
      <c r="G19" s="12">
        <v>2023</v>
      </c>
      <c r="H19" s="17">
        <v>100</v>
      </c>
      <c r="I19" s="33" t="s">
        <v>49</v>
      </c>
      <c r="J19" s="17">
        <v>100</v>
      </c>
      <c r="K19" s="9">
        <v>100</v>
      </c>
      <c r="L19" s="35"/>
      <c r="M19" s="29"/>
      <c r="N19" s="17"/>
      <c r="O19" s="36"/>
      <c r="P19" s="7">
        <v>59</v>
      </c>
      <c r="Q19" s="10" t="s">
        <v>27</v>
      </c>
      <c r="R19" s="10" t="s">
        <v>42</v>
      </c>
      <c r="S19" s="32"/>
    </row>
    <row r="20" ht="116" customHeight="1" spans="1:19">
      <c r="A20" s="9">
        <v>16</v>
      </c>
      <c r="B20" s="28" t="s">
        <v>70</v>
      </c>
      <c r="C20" s="29" t="s">
        <v>23</v>
      </c>
      <c r="D20" s="24" t="s">
        <v>71</v>
      </c>
      <c r="E20" s="30" t="s">
        <v>72</v>
      </c>
      <c r="F20" s="11" t="s">
        <v>24</v>
      </c>
      <c r="G20" s="17">
        <v>2023</v>
      </c>
      <c r="H20" s="24" t="s">
        <v>73</v>
      </c>
      <c r="I20" s="24" t="s">
        <v>73</v>
      </c>
      <c r="J20" s="29">
        <v>60</v>
      </c>
      <c r="K20" s="29"/>
      <c r="L20" s="29"/>
      <c r="M20" s="29"/>
      <c r="N20" s="29">
        <v>60</v>
      </c>
      <c r="O20" s="29"/>
      <c r="P20" s="37">
        <v>30</v>
      </c>
      <c r="Q20" s="37" t="s">
        <v>74</v>
      </c>
      <c r="R20" s="37" t="s">
        <v>75</v>
      </c>
      <c r="S20" s="32"/>
    </row>
    <row r="21" s="2" customFormat="1" ht="36" customHeight="1" spans="1:19">
      <c r="A21" s="14" t="s">
        <v>76</v>
      </c>
      <c r="B21" s="14"/>
      <c r="C21" s="14"/>
      <c r="D21" s="14"/>
      <c r="E21" s="15"/>
      <c r="F21" s="15"/>
      <c r="G21" s="14"/>
      <c r="H21" s="15"/>
      <c r="I21" s="15"/>
      <c r="J21" s="14">
        <f>SUM(J5:J20)</f>
        <v>2348</v>
      </c>
      <c r="K21" s="14">
        <v>1668</v>
      </c>
      <c r="L21" s="38">
        <v>620</v>
      </c>
      <c r="M21" s="15"/>
      <c r="N21" s="14">
        <v>60</v>
      </c>
      <c r="O21" s="14"/>
      <c r="P21" s="14">
        <f>SUM(P5:P20)</f>
        <v>2003</v>
      </c>
      <c r="Q21" s="21"/>
      <c r="R21" s="15"/>
      <c r="S21" s="22"/>
    </row>
  </sheetData>
  <mergeCells count="19">
    <mergeCell ref="A1:R1"/>
    <mergeCell ref="J2:O2"/>
    <mergeCell ref="K3:N3"/>
    <mergeCell ref="A21:B2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3:J4"/>
    <mergeCell ref="O3:O4"/>
    <mergeCell ref="P2:P4"/>
    <mergeCell ref="Q2:Q4"/>
    <mergeCell ref="R2:R4"/>
    <mergeCell ref="S2:S4"/>
  </mergeCells>
  <pageMargins left="0.786805555555556" right="0.275" top="0.550694444444444" bottom="0.0784722222222222" header="0.590277777777778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view="pageBreakPreview" zoomScaleNormal="100" workbookViewId="0">
      <selection activeCell="O6" sqref="O6"/>
    </sheetView>
  </sheetViews>
  <sheetFormatPr defaultColWidth="9" defaultRowHeight="14.25"/>
  <cols>
    <col min="1" max="1" width="4.25" style="3" customWidth="1"/>
    <col min="2" max="2" width="9.75" style="4" customWidth="1"/>
    <col min="3" max="3" width="6.875" style="3" hidden="1" customWidth="1"/>
    <col min="4" max="4" width="5.5" style="3" hidden="1" customWidth="1"/>
    <col min="5" max="5" width="27" style="3" customWidth="1"/>
    <col min="6" max="6" width="7" style="3" customWidth="1"/>
    <col min="7" max="7" width="4.4" style="3" customWidth="1"/>
    <col min="8" max="8" width="0.125" style="3" customWidth="1"/>
    <col min="9" max="9" width="5.9" style="3" customWidth="1"/>
    <col min="10" max="10" width="6.375" style="3" customWidth="1"/>
    <col min="11" max="14" width="4.6" style="3" customWidth="1"/>
    <col min="15" max="15" width="6.5" style="3" customWidth="1"/>
    <col min="16" max="16" width="5.7" style="3" customWidth="1"/>
    <col min="17" max="17" width="12.6" style="3" customWidth="1"/>
    <col min="18" max="18" width="12.6" style="5" customWidth="1"/>
    <col min="19" max="19" width="5.25" style="3" customWidth="1"/>
    <col min="20" max="16384" width="9" style="3"/>
  </cols>
  <sheetData>
    <row r="1" s="1" customFormat="1" ht="24" spans="1:18">
      <c r="A1" s="6" t="s">
        <v>77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16" t="s">
        <v>9</v>
      </c>
      <c r="J2" s="7" t="s">
        <v>10</v>
      </c>
      <c r="K2" s="7"/>
      <c r="L2" s="7"/>
      <c r="M2" s="7"/>
      <c r="N2" s="7"/>
      <c r="O2" s="7"/>
      <c r="P2" s="7" t="s">
        <v>11</v>
      </c>
      <c r="Q2" s="16" t="s">
        <v>12</v>
      </c>
      <c r="R2" s="9" t="s">
        <v>13</v>
      </c>
      <c r="S2" s="18" t="s">
        <v>14</v>
      </c>
    </row>
    <row r="3" spans="1:19">
      <c r="A3" s="7"/>
      <c r="B3" s="8"/>
      <c r="C3" s="7"/>
      <c r="D3" s="7"/>
      <c r="E3" s="7"/>
      <c r="F3" s="8"/>
      <c r="G3" s="7"/>
      <c r="H3" s="7"/>
      <c r="I3" s="16"/>
      <c r="J3" s="7" t="s">
        <v>15</v>
      </c>
      <c r="K3" s="7" t="s">
        <v>16</v>
      </c>
      <c r="L3" s="7"/>
      <c r="M3" s="7"/>
      <c r="N3" s="7"/>
      <c r="O3" s="7" t="s">
        <v>17</v>
      </c>
      <c r="P3" s="7"/>
      <c r="Q3" s="16"/>
      <c r="R3" s="9"/>
      <c r="S3" s="18"/>
    </row>
    <row r="4" ht="39" customHeight="1" spans="1:19">
      <c r="A4" s="7"/>
      <c r="B4" s="8"/>
      <c r="C4" s="7"/>
      <c r="D4" s="7"/>
      <c r="E4" s="7"/>
      <c r="F4" s="8"/>
      <c r="G4" s="7"/>
      <c r="H4" s="7"/>
      <c r="I4" s="16"/>
      <c r="J4" s="7"/>
      <c r="K4" s="7" t="s">
        <v>18</v>
      </c>
      <c r="L4" s="7" t="s">
        <v>19</v>
      </c>
      <c r="M4" s="7" t="s">
        <v>20</v>
      </c>
      <c r="N4" s="7" t="s">
        <v>21</v>
      </c>
      <c r="O4" s="7"/>
      <c r="P4" s="7"/>
      <c r="Q4" s="16"/>
      <c r="R4" s="9"/>
      <c r="S4" s="18"/>
    </row>
    <row r="5" ht="116" customHeight="1" spans="1:19">
      <c r="A5" s="9">
        <v>1</v>
      </c>
      <c r="B5" s="10" t="s">
        <v>78</v>
      </c>
      <c r="C5" s="10" t="s">
        <v>79</v>
      </c>
      <c r="D5" s="10" t="s">
        <v>78</v>
      </c>
      <c r="E5" s="10" t="s">
        <v>79</v>
      </c>
      <c r="F5" s="11" t="s">
        <v>24</v>
      </c>
      <c r="G5" s="12">
        <v>2023</v>
      </c>
      <c r="H5" s="12"/>
      <c r="I5" s="12" t="s">
        <v>35</v>
      </c>
      <c r="J5" s="17">
        <v>120</v>
      </c>
      <c r="K5" s="12"/>
      <c r="L5" s="12"/>
      <c r="M5" s="12"/>
      <c r="N5" s="12"/>
      <c r="O5" s="11">
        <v>120</v>
      </c>
      <c r="P5" s="17">
        <v>144</v>
      </c>
      <c r="Q5" s="10" t="s">
        <v>80</v>
      </c>
      <c r="R5" s="10" t="s">
        <v>81</v>
      </c>
      <c r="S5" s="13"/>
    </row>
    <row r="6" ht="120" customHeight="1" spans="1:19">
      <c r="A6" s="9">
        <v>2</v>
      </c>
      <c r="B6" s="10" t="s">
        <v>82</v>
      </c>
      <c r="C6" s="10" t="s">
        <v>83</v>
      </c>
      <c r="D6" s="10" t="s">
        <v>82</v>
      </c>
      <c r="E6" s="10" t="s">
        <v>83</v>
      </c>
      <c r="F6" s="11" t="s">
        <v>84</v>
      </c>
      <c r="G6" s="12">
        <v>2023</v>
      </c>
      <c r="H6" s="12"/>
      <c r="I6" s="12" t="s">
        <v>35</v>
      </c>
      <c r="J6" s="17">
        <v>200</v>
      </c>
      <c r="K6" s="12"/>
      <c r="L6" s="12"/>
      <c r="M6" s="12"/>
      <c r="N6" s="12"/>
      <c r="O6" s="11">
        <v>200</v>
      </c>
      <c r="P6" s="17">
        <v>100</v>
      </c>
      <c r="Q6" s="10" t="s">
        <v>80</v>
      </c>
      <c r="R6" s="10" t="s">
        <v>81</v>
      </c>
      <c r="S6" s="13"/>
    </row>
    <row r="7" ht="119" customHeight="1" spans="1:19">
      <c r="A7" s="9">
        <v>3</v>
      </c>
      <c r="B7" s="10" t="s">
        <v>85</v>
      </c>
      <c r="C7" s="10" t="s">
        <v>86</v>
      </c>
      <c r="D7" s="10" t="s">
        <v>85</v>
      </c>
      <c r="E7" s="10" t="s">
        <v>86</v>
      </c>
      <c r="F7" s="11" t="s">
        <v>24</v>
      </c>
      <c r="G7" s="12">
        <v>2023</v>
      </c>
      <c r="H7" s="12"/>
      <c r="I7" s="12" t="s">
        <v>26</v>
      </c>
      <c r="J7" s="11">
        <v>100</v>
      </c>
      <c r="K7" s="12"/>
      <c r="L7" s="12"/>
      <c r="M7" s="12"/>
      <c r="N7" s="12"/>
      <c r="O7" s="11">
        <v>100</v>
      </c>
      <c r="P7" s="11">
        <v>50</v>
      </c>
      <c r="Q7" s="10" t="s">
        <v>87</v>
      </c>
      <c r="R7" s="19" t="s">
        <v>88</v>
      </c>
      <c r="S7" s="13"/>
    </row>
    <row r="8" ht="78" customHeight="1" spans="1:19">
      <c r="A8" s="9">
        <v>4</v>
      </c>
      <c r="B8" s="13" t="s">
        <v>64</v>
      </c>
      <c r="C8" s="10" t="s">
        <v>65</v>
      </c>
      <c r="D8" s="13" t="s">
        <v>64</v>
      </c>
      <c r="E8" s="10" t="s">
        <v>89</v>
      </c>
      <c r="F8" s="11" t="s">
        <v>24</v>
      </c>
      <c r="G8" s="12">
        <v>2023</v>
      </c>
      <c r="H8" s="12"/>
      <c r="I8" s="12" t="s">
        <v>49</v>
      </c>
      <c r="J8" s="11">
        <v>12</v>
      </c>
      <c r="K8" s="12"/>
      <c r="L8" s="12"/>
      <c r="M8" s="12"/>
      <c r="N8" s="12"/>
      <c r="O8" s="11">
        <v>12</v>
      </c>
      <c r="P8" s="11"/>
      <c r="Q8" s="10"/>
      <c r="R8" s="10"/>
      <c r="S8" s="13"/>
    </row>
    <row r="9" ht="123" customHeight="1" spans="1:19">
      <c r="A9" s="9">
        <v>5</v>
      </c>
      <c r="B9" s="10" t="s">
        <v>90</v>
      </c>
      <c r="C9" s="10" t="s">
        <v>91</v>
      </c>
      <c r="D9" s="10" t="s">
        <v>90</v>
      </c>
      <c r="E9" s="10" t="s">
        <v>92</v>
      </c>
      <c r="F9" s="11" t="s">
        <v>24</v>
      </c>
      <c r="G9" s="12">
        <v>2023</v>
      </c>
      <c r="H9" s="12"/>
      <c r="I9" s="12" t="s">
        <v>35</v>
      </c>
      <c r="J9" s="11">
        <v>450</v>
      </c>
      <c r="K9" s="12"/>
      <c r="L9" s="12"/>
      <c r="M9" s="12"/>
      <c r="N9" s="12"/>
      <c r="O9" s="11">
        <v>450</v>
      </c>
      <c r="P9" s="11"/>
      <c r="Q9" s="20" t="s">
        <v>93</v>
      </c>
      <c r="R9" s="20" t="s">
        <v>93</v>
      </c>
      <c r="S9" s="13"/>
    </row>
    <row r="10" ht="93" customHeight="1" spans="1:19">
      <c r="A10" s="9">
        <v>6</v>
      </c>
      <c r="B10" s="10" t="s">
        <v>94</v>
      </c>
      <c r="C10" s="10" t="s">
        <v>95</v>
      </c>
      <c r="D10" s="10" t="s">
        <v>94</v>
      </c>
      <c r="E10" s="10" t="s">
        <v>95</v>
      </c>
      <c r="F10" s="11" t="s">
        <v>24</v>
      </c>
      <c r="G10" s="12">
        <v>2023</v>
      </c>
      <c r="H10" s="12"/>
      <c r="I10" s="12" t="s">
        <v>49</v>
      </c>
      <c r="J10" s="11">
        <v>368</v>
      </c>
      <c r="K10" s="12"/>
      <c r="L10" s="12"/>
      <c r="M10" s="12"/>
      <c r="N10" s="12"/>
      <c r="O10" s="11">
        <v>368</v>
      </c>
      <c r="P10" s="11">
        <v>184</v>
      </c>
      <c r="Q10" s="10" t="s">
        <v>27</v>
      </c>
      <c r="R10" s="10" t="s">
        <v>42</v>
      </c>
      <c r="S10" s="13"/>
    </row>
    <row r="11" s="2" customFormat="1" ht="53" customHeight="1" spans="1:19">
      <c r="A11" s="14" t="s">
        <v>76</v>
      </c>
      <c r="B11" s="14"/>
      <c r="C11" s="14"/>
      <c r="D11" s="14"/>
      <c r="E11" s="15"/>
      <c r="F11" s="15"/>
      <c r="G11" s="14"/>
      <c r="H11" s="15"/>
      <c r="I11" s="15"/>
      <c r="J11" s="14">
        <f>SUM(J5:J10)</f>
        <v>1250</v>
      </c>
      <c r="K11" s="14"/>
      <c r="L11" s="14"/>
      <c r="M11" s="15"/>
      <c r="N11" s="15"/>
      <c r="O11" s="14">
        <v>1250</v>
      </c>
      <c r="P11" s="14">
        <f>SUM(P5:P10)</f>
        <v>478</v>
      </c>
      <c r="Q11" s="21"/>
      <c r="R11" s="15"/>
      <c r="S11" s="22"/>
    </row>
  </sheetData>
  <mergeCells count="19">
    <mergeCell ref="A1:R1"/>
    <mergeCell ref="J2:O2"/>
    <mergeCell ref="K3:N3"/>
    <mergeCell ref="A11:B1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3:J4"/>
    <mergeCell ref="O3:O4"/>
    <mergeCell ref="P2:P4"/>
    <mergeCell ref="Q2:Q4"/>
    <mergeCell ref="R2:R4"/>
    <mergeCell ref="S2:S4"/>
  </mergeCells>
  <pageMargins left="0.432638888888889" right="0.275" top="0.354166666666667" bottom="0.275" header="0.5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2348</vt:lpstr>
      <vt:lpstr>1250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有女娟娟</cp:lastModifiedBy>
  <dcterms:created xsi:type="dcterms:W3CDTF">1996-12-17T01:32:00Z</dcterms:created>
  <cp:lastPrinted>2020-03-19T00:45:00Z</cp:lastPrinted>
  <dcterms:modified xsi:type="dcterms:W3CDTF">2023-02-22T00:44:20Z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5BB1BE3CA6994EAFAAF29667E5E05ECE</vt:lpwstr>
  </property>
  <property fmtid="{D5CDD505-2E9C-101B-9397-08002B2CF9AE}" pid="4" name="KSOReadingLayout">
    <vt:bool>false</vt:bool>
  </property>
</Properties>
</file>