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20" activeTab="1"/>
  </bookViews>
  <sheets>
    <sheet name="茶 (2)" sheetId="23" r:id="rId1"/>
    <sheet name="330 (2)" sheetId="22" r:id="rId2"/>
    <sheet name="农技" sheetId="13" r:id="rId3"/>
  </sheets>
  <definedNames>
    <definedName name="_xlnm.Print_Titles" localSheetId="2">农技!$1:$4</definedName>
    <definedName name="_xlnm.Print_Titles" localSheetId="1">'330 (2)'!$1:$4</definedName>
    <definedName name="_xlnm.Print_Titles" localSheetId="0">'茶 (2)'!$1:$4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<sst xmlns="http://schemas.openxmlformats.org/spreadsheetml/2006/main" count="126" uniqueCount="58">
  <si>
    <t>平利县2022年度涉农资金整合项目计划表</t>
  </si>
  <si>
    <t>序号</t>
  </si>
  <si>
    <t>汇总项目名称</t>
  </si>
  <si>
    <t>项目名称</t>
  </si>
  <si>
    <t>建设
性质</t>
  </si>
  <si>
    <t>建设地点</t>
  </si>
  <si>
    <t>建设内容及规模</t>
  </si>
  <si>
    <t>项目实施地点</t>
  </si>
  <si>
    <t>建设
时间</t>
  </si>
  <si>
    <t>行业主管部门</t>
  </si>
  <si>
    <t>实施
主体</t>
  </si>
  <si>
    <t>资金投入（万元）</t>
  </si>
  <si>
    <t>受益
脱贫户</t>
  </si>
  <si>
    <t>联农益农机制</t>
  </si>
  <si>
    <t>绩效
目标</t>
  </si>
  <si>
    <t>小计</t>
  </si>
  <si>
    <t>衔接资金</t>
  </si>
  <si>
    <t>其它
资金</t>
  </si>
  <si>
    <t>中央</t>
  </si>
  <si>
    <t>省级</t>
  </si>
  <si>
    <t>市级</t>
  </si>
  <si>
    <t>县级</t>
  </si>
  <si>
    <t>农业农村局(茶）_2022年平利县茶产业建设项目02</t>
  </si>
  <si>
    <t>新建</t>
  </si>
  <si>
    <t>平利县</t>
  </si>
  <si>
    <t>经营主体提高夏秋茶产量125吨。</t>
  </si>
  <si>
    <t>茶叶与绞股蓝发展中心</t>
  </si>
  <si>
    <t>劳务用工土地流转产品回收</t>
  </si>
  <si>
    <t>带动受益户增收500元以上。</t>
  </si>
  <si>
    <t>总计</t>
  </si>
  <si>
    <t>备注</t>
  </si>
  <si>
    <t>农业农村局_2022年三类人员产业奖补项目</t>
  </si>
  <si>
    <t>全县</t>
  </si>
  <si>
    <t>支持监测对象中的744户产业户发展农业产业。</t>
  </si>
  <si>
    <t>平利县农业农村局</t>
  </si>
  <si>
    <t>农业农村局(茶）_2022年陈家坝村电商体系建设项目</t>
  </si>
  <si>
    <t>平利县陈家坝村</t>
  </si>
  <si>
    <t>完善电商交易平台1处，购置电商设备10台，培育电商团队20人，验收合格后补助20万元。</t>
  </si>
  <si>
    <t>平利县富硒堂茶业有限公司</t>
  </si>
  <si>
    <t>农业农村局(农技）_2022年大豆种植奖补</t>
  </si>
  <si>
    <t>农业农村局(农技）_2023年大豆种植奖补</t>
  </si>
  <si>
    <t>种植大豆1170亩，纯种每亩补助150，复合种植每亩补助200元。</t>
  </si>
  <si>
    <t>农业农村局</t>
  </si>
  <si>
    <t>直接兑付到农户</t>
  </si>
  <si>
    <t>通过项目带动，使受益户增收</t>
  </si>
  <si>
    <t>农业农村局（农技）_2022年魔芋基地建设项目</t>
  </si>
  <si>
    <t>农业农村局（农技）_2022年市级魔芋示范园项目</t>
  </si>
  <si>
    <t>兴隆镇熊儿沟</t>
  </si>
  <si>
    <t>新建魔芋基地100亩（种芋）</t>
  </si>
  <si>
    <t>平利县青木河农业专业合作社</t>
  </si>
  <si>
    <t>农业农村局（农技）_2023年市级魔芋示范园项目</t>
  </si>
  <si>
    <t>洛河镇线河村</t>
  </si>
  <si>
    <t>平利县林辉魔芋种植专业合作社</t>
  </si>
  <si>
    <t>秸秆综合利用项目</t>
  </si>
  <si>
    <t>购置秸秆综合利用机械18台套</t>
  </si>
  <si>
    <t>农业技术推广站</t>
  </si>
  <si>
    <t>配置到镇</t>
  </si>
  <si>
    <t>带动秸秆综合利用；使周边农户受益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</si>
</sst>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57">
    <font>
      <sz val="12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8"/>
      <color indexed="56"/>
      <name val="宋体"/>
      <charset val="134"/>
    </font>
    <font>
      <sz val="11"/>
      <color indexed="4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b/>
      <sz val="11"/>
      <color indexed="56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name val="等线"/>
      <charset val="134"/>
    </font>
    <font>
      <b/>
      <sz val="15"/>
      <color indexed="6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indexed="5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20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1"/>
      <color indexed="8"/>
      <name val="Tahoma"/>
      <charset val="134"/>
    </font>
    <font>
      <sz val="11"/>
      <color rgb="FF006100"/>
      <name val="宋体"/>
      <charset val="134"/>
      <scheme val="minor"/>
    </font>
    <font>
      <u/>
      <sz val="12"/>
      <color indexed="12"/>
      <name val="宋体"/>
      <charset val="134"/>
    </font>
    <font>
      <b/>
      <sz val="10"/>
      <name val="Arial"/>
      <charset val="134"/>
    </font>
    <font>
      <sz val="11"/>
      <color indexed="60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1">
    <xf numFmtId="0" fontId="0" fillId="0" borderId="0"/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0"/>
    <xf numFmtId="0" fontId="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8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7" borderId="12" applyNumberForma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8" borderId="13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3" borderId="15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2" fillId="24" borderId="17" applyNumberFormat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24" borderId="9" applyNumberForma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6" fillId="26" borderId="19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44" fillId="0" borderId="0"/>
    <xf numFmtId="0" fontId="8" fillId="48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8" fillId="0" borderId="0"/>
    <xf numFmtId="0" fontId="24" fillId="50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48" fillId="3" borderId="25" applyNumberFormat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49" fillId="17" borderId="12" applyNumberFormat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12" borderId="15" applyNumberFormat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8" fillId="0" borderId="0">
      <alignment vertical="center"/>
    </xf>
    <xf numFmtId="0" fontId="52" fillId="0" borderId="0"/>
    <xf numFmtId="0" fontId="53" fillId="29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30" fillId="14" borderId="15" applyNumberFormat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48" fillId="14" borderId="25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176" fontId="55" fillId="0" borderId="0" applyFont="0" applyFill="0" applyBorder="0" applyAlignment="0" applyProtection="0"/>
    <xf numFmtId="0" fontId="56" fillId="5" borderId="0" applyNumberFormat="0" applyBorder="0" applyAlignment="0" applyProtection="0">
      <alignment vertical="center"/>
    </xf>
    <xf numFmtId="0" fontId="0" fillId="7" borderId="27" applyNumberFormat="0" applyFont="0" applyAlignment="0" applyProtection="0">
      <alignment vertical="center"/>
    </xf>
    <xf numFmtId="0" fontId="52" fillId="7" borderId="27" applyNumberFormat="0" applyFont="0" applyAlignment="0" applyProtection="0">
      <alignment vertical="center"/>
    </xf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1" xfId="0" applyBorder="1"/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3" fillId="0" borderId="7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21">
    <cellStyle name="常规" xfId="0" builtinId="0"/>
    <cellStyle name="标题 7 8 2" xfId="1"/>
    <cellStyle name="60% - 强调文字颜色 1 3 3" xfId="2"/>
    <cellStyle name="20% - 强调文字颜色 1 2 10 3" xfId="3"/>
    <cellStyle name="货币[0]" xfId="4" builtinId="7"/>
    <cellStyle name="好 3 2 8 2" xfId="5"/>
    <cellStyle name="40% - 强调文字颜色 3 3 2 2 7" xfId="6"/>
    <cellStyle name="标题 1 4 3 6 3" xfId="7"/>
    <cellStyle name="40% - 强调文字颜色 2 2 3 7 3" xfId="8"/>
    <cellStyle name="链接单元格 2 3 6 2" xfId="9"/>
    <cellStyle name="20% - 强调文字颜色 3 2 3 3" xfId="10"/>
    <cellStyle name="常规 10 2 2 2 2 2 2 2 5" xfId="11"/>
    <cellStyle name="输入" xfId="12" builtinId="20"/>
    <cellStyle name="标题 3 4 8 2" xfId="13"/>
    <cellStyle name="20% - 强调文字颜色 3" xfId="14" builtinId="38"/>
    <cellStyle name="20% - 强调文字颜色 2 4 2 3" xfId="15"/>
    <cellStyle name="差_Sheet1 3 2" xfId="16"/>
    <cellStyle name="货币" xfId="17" builtinId="4"/>
    <cellStyle name="20% - 强调文字颜色 2 3 6" xfId="18"/>
    <cellStyle name="常规 39" xfId="19"/>
    <cellStyle name="60% - 强调文字颜色 3 3 4 3 2" xfId="20"/>
    <cellStyle name="20% - 强调文字颜色 4 4 9 2" xfId="21"/>
    <cellStyle name="60% - 强调文字颜色 4 3 2 4 2" xfId="22"/>
    <cellStyle name="千位分隔[0]" xfId="23" builtinId="6"/>
    <cellStyle name="标题 1 3 2 5" xfId="24"/>
    <cellStyle name="60% - 强调文字颜色 2 3 4 6 2" xfId="25"/>
    <cellStyle name="40% - 强调文字颜色 3" xfId="26" builtinId="39"/>
    <cellStyle name="差" xfId="27" builtinId="27"/>
    <cellStyle name="千位分隔" xfId="28" builtinId="3"/>
    <cellStyle name="常规 12 2 3" xfId="29"/>
    <cellStyle name="60% - 强调文字颜色 3" xfId="30" builtinId="40"/>
    <cellStyle name="60% - 强调文字颜色 6 3 2" xfId="31"/>
    <cellStyle name="超链接" xfId="32" builtinId="8"/>
    <cellStyle name="检查单元格 4 2 7 2" xfId="33"/>
    <cellStyle name="百分比" xfId="34" builtinId="5"/>
    <cellStyle name="已访问的超链接" xfId="35" builtinId="9"/>
    <cellStyle name="注释" xfId="36" builtinId="10"/>
    <cellStyle name="60% - 强调文字颜色 2" xfId="37" builtinId="36"/>
    <cellStyle name="60% - 强调文字颜色 5 4 2 7" xfId="38"/>
    <cellStyle name="标题 4" xfId="39" builtinId="19"/>
    <cellStyle name="警告文本" xfId="40" builtinId="11"/>
    <cellStyle name="标题" xfId="41" builtinId="15"/>
    <cellStyle name="40% - 强调文字颜色 1 2 4 7 2" xfId="42"/>
    <cellStyle name="解释性文本" xfId="43" builtinId="53"/>
    <cellStyle name="标题 1" xfId="44" builtinId="16"/>
    <cellStyle name="计算 2 10 2" xfId="45"/>
    <cellStyle name="标题 2" xfId="46" builtinId="17"/>
    <cellStyle name="60% - 强调文字颜色 1" xfId="47" builtinId="32"/>
    <cellStyle name="标题 3" xfId="48" builtinId="18"/>
    <cellStyle name="60% - 强调文字颜色 4" xfId="49" builtinId="44"/>
    <cellStyle name="40% - 强调文字颜色 3 4 7" xfId="50"/>
    <cellStyle name="20% - 强调文字颜色 5 4 2 3 2" xfId="51"/>
    <cellStyle name="输出" xfId="52" builtinId="21"/>
    <cellStyle name="标题 2 3 3 6 3" xfId="53"/>
    <cellStyle name="计算" xfId="54" builtinId="22"/>
    <cellStyle name="差 2 2 7" xfId="55"/>
    <cellStyle name="20% - 强调文字颜色 1 4 3" xfId="56"/>
    <cellStyle name="检查单元格" xfId="57" builtinId="23"/>
    <cellStyle name="标题 4 2 4 2" xfId="58"/>
    <cellStyle name="标题 5 3 4" xfId="59"/>
    <cellStyle name="20% - 强调文字颜色 6" xfId="60" builtinId="50"/>
    <cellStyle name="强调文字颜色 2" xfId="61" builtinId="33"/>
    <cellStyle name="链接单元格" xfId="62" builtinId="24"/>
    <cellStyle name="汇总" xfId="63" builtinId="25"/>
    <cellStyle name="好" xfId="64" builtinId="26"/>
    <cellStyle name="60% - 强调文字颜色 6 4 3 5" xfId="65"/>
    <cellStyle name="适中" xfId="66" builtinId="28"/>
    <cellStyle name="汇总 3 2 2 7 2" xfId="67"/>
    <cellStyle name="20% - 强调文字颜色 5" xfId="68" builtinId="46"/>
    <cellStyle name="强调文字颜色 1" xfId="69" builtinId="29"/>
    <cellStyle name="20% - 强调文字颜色 1" xfId="70" builtinId="30"/>
    <cellStyle name="40% - 强调文字颜色 1" xfId="71" builtinId="31"/>
    <cellStyle name="20% - 强调文字颜色 2" xfId="72" builtinId="34"/>
    <cellStyle name="40% - 强调文字颜色 2" xfId="73" builtinId="35"/>
    <cellStyle name="强调文字颜色 3" xfId="74" builtinId="37"/>
    <cellStyle name="强调文字颜色 4" xfId="75" builtinId="41"/>
    <cellStyle name="20% - 强调文字颜色 4" xfId="76" builtinId="42"/>
    <cellStyle name="40% - 强调文字颜色 4" xfId="77" builtinId="43"/>
    <cellStyle name="强调文字颜色 5" xfId="78" builtinId="45"/>
    <cellStyle name="40% - 强调文字颜色 5" xfId="79" builtinId="47"/>
    <cellStyle name="60% - 强调文字颜色 5" xfId="80" builtinId="48"/>
    <cellStyle name="强调文字颜色 6" xfId="81" builtinId="49"/>
    <cellStyle name="40% - 强调文字颜色 6" xfId="82" builtinId="51"/>
    <cellStyle name="60% - 强调文字颜色 6" xfId="83" builtinId="52"/>
    <cellStyle name="60% - 强调文字颜色 2 4 2" xfId="84"/>
    <cellStyle name="标题 3 3 3 4 2" xfId="85"/>
    <cellStyle name="常规 3 3 2 7" xfId="86"/>
    <cellStyle name="40% - 强调文字颜色 5 3 3 5" xfId="87"/>
    <cellStyle name="标题 2 4 3 4" xfId="88"/>
    <cellStyle name="60% - 强调文字颜色 4 4 3 3 2" xfId="89"/>
    <cellStyle name="链接单元格 4 9 2" xfId="90"/>
    <cellStyle name="常规 2 5 3 8 2" xfId="91"/>
    <cellStyle name="60% - 强调文字颜色 1 4 2 2 2" xfId="92"/>
    <cellStyle name="强调文字颜色 2 3 3 6 2" xfId="93"/>
    <cellStyle name="警告文本 2 4 7 2" xfId="94"/>
    <cellStyle name="标题 4 4 6 2" xfId="95"/>
    <cellStyle name="60% - 强调文字颜色 3 4 2 2 2" xfId="96"/>
    <cellStyle name="20% - 强调文字颜色 3 4" xfId="97"/>
    <cellStyle name="40% - 强调文字颜色 6 4 9 2" xfId="98"/>
    <cellStyle name="输出 3 2 2 7 2" xfId="99"/>
    <cellStyle name="强调文字颜色 3 3 2 6 2" xfId="100"/>
    <cellStyle name="强调文字颜色 6 2 3 6 2" xfId="101"/>
    <cellStyle name="检查单元格 2 2 6 2" xfId="102"/>
    <cellStyle name="汇总 4 2 7 2" xfId="103"/>
    <cellStyle name="解释性文本 4 9 2" xfId="104"/>
    <cellStyle name="输入 2 2 2 7 2" xfId="105"/>
    <cellStyle name="强调文字颜色 6 4 3 7 2" xfId="106"/>
    <cellStyle name="强调文字颜色 4 3 9 2" xfId="107"/>
    <cellStyle name="常规 10 2 2 2 2 2 2 2" xfId="108"/>
    <cellStyle name="常规 23 2 2" xfId="109"/>
    <cellStyle name="好_Sheet1 6 2" xfId="110"/>
    <cellStyle name="强调文字颜色 1 4 9 2" xfId="111"/>
    <cellStyle name="强调文字颜色 2 4 9 2" xfId="112"/>
    <cellStyle name="计算 4 9 2" xfId="113"/>
    <cellStyle name="强调文字颜色 3 4 2 7 2" xfId="114"/>
    <cellStyle name="输出 4 3 7 2" xfId="115"/>
    <cellStyle name="超链接 2 2 6 2" xfId="116"/>
    <cellStyle name="货币 2 2 2" xfId="117"/>
    <cellStyle name="适中 2 10 2" xfId="118"/>
    <cellStyle name="注释 2 2 2 6 2" xfId="119"/>
    <cellStyle name="注释 4 2 2 2" xfId="120"/>
  </cellStyles>
  <tableStyles count="0" defaultTableStyle="TableStyleMedium9" defaultPivotStyle="PivotStyleLight16"/>
  <colors>
    <mruColors>
      <color rgb="00E6B8B7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"/>
  <sheetViews>
    <sheetView view="pageBreakPreview" zoomScaleNormal="100" workbookViewId="0">
      <selection activeCell="J19" sqref="J18:J19"/>
    </sheetView>
  </sheetViews>
  <sheetFormatPr defaultColWidth="9" defaultRowHeight="14.25" outlineLevelRow="5"/>
  <cols>
    <col min="1" max="1" width="4.25" customWidth="1"/>
    <col min="2" max="2" width="8.875" style="1" customWidth="1"/>
    <col min="3" max="3" width="9" style="2"/>
    <col min="4" max="4" width="6.875" customWidth="1"/>
    <col min="5" max="5" width="9.5" customWidth="1"/>
    <col min="6" max="6" width="22.125" customWidth="1"/>
    <col min="7" max="7" width="4.75" hidden="1" customWidth="1"/>
    <col min="8" max="8" width="6.5" customWidth="1"/>
    <col min="9" max="9" width="6.875" hidden="1" customWidth="1"/>
    <col min="10" max="10" width="7.25" customWidth="1"/>
    <col min="11" max="11" width="6.375" customWidth="1"/>
    <col min="12" max="13" width="9" hidden="1" customWidth="1"/>
    <col min="14" max="15" width="9" customWidth="1"/>
    <col min="16" max="16" width="6.5" hidden="1" customWidth="1"/>
    <col min="17" max="17" width="7" customWidth="1"/>
    <col min="19" max="19" width="12.5" style="3" customWidth="1"/>
  </cols>
  <sheetData>
    <row r="1" ht="24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>
      <c r="A2" s="5" t="s">
        <v>1</v>
      </c>
      <c r="B2" s="6" t="s">
        <v>2</v>
      </c>
      <c r="C2" s="7" t="s">
        <v>3</v>
      </c>
      <c r="D2" s="5" t="s">
        <v>4</v>
      </c>
      <c r="E2" s="6" t="s">
        <v>5</v>
      </c>
      <c r="F2" s="5" t="s">
        <v>6</v>
      </c>
      <c r="G2" s="7" t="s">
        <v>7</v>
      </c>
      <c r="H2" s="5" t="s">
        <v>8</v>
      </c>
      <c r="I2" s="5" t="s">
        <v>9</v>
      </c>
      <c r="J2" s="23" t="s">
        <v>10</v>
      </c>
      <c r="K2" s="5" t="s">
        <v>11</v>
      </c>
      <c r="L2" s="5"/>
      <c r="M2" s="5"/>
      <c r="N2" s="5"/>
      <c r="O2" s="5"/>
      <c r="P2" s="5"/>
      <c r="Q2" s="5" t="s">
        <v>12</v>
      </c>
      <c r="R2" s="23" t="s">
        <v>13</v>
      </c>
      <c r="S2" s="10" t="s">
        <v>14</v>
      </c>
    </row>
    <row r="3" spans="1:19">
      <c r="A3" s="5"/>
      <c r="B3" s="8"/>
      <c r="C3" s="7"/>
      <c r="D3" s="5"/>
      <c r="E3" s="8"/>
      <c r="F3" s="5"/>
      <c r="G3" s="7"/>
      <c r="H3" s="5"/>
      <c r="I3" s="5"/>
      <c r="J3" s="23"/>
      <c r="K3" s="5" t="s">
        <v>15</v>
      </c>
      <c r="L3" s="5" t="s">
        <v>16</v>
      </c>
      <c r="M3" s="5"/>
      <c r="N3" s="5"/>
      <c r="O3" s="5"/>
      <c r="P3" s="5" t="s">
        <v>17</v>
      </c>
      <c r="Q3" s="5"/>
      <c r="R3" s="23"/>
      <c r="S3" s="10"/>
    </row>
    <row r="4" spans="1:19">
      <c r="A4" s="5"/>
      <c r="B4" s="9"/>
      <c r="C4" s="7"/>
      <c r="D4" s="5"/>
      <c r="E4" s="9"/>
      <c r="F4" s="5"/>
      <c r="G4" s="7"/>
      <c r="H4" s="5"/>
      <c r="I4" s="5"/>
      <c r="J4" s="23"/>
      <c r="K4" s="5"/>
      <c r="L4" s="5" t="s">
        <v>18</v>
      </c>
      <c r="M4" s="5" t="s">
        <v>19</v>
      </c>
      <c r="N4" s="5" t="s">
        <v>20</v>
      </c>
      <c r="O4" s="5" t="s">
        <v>21</v>
      </c>
      <c r="P4" s="5"/>
      <c r="Q4" s="5"/>
      <c r="R4" s="23"/>
      <c r="S4" s="10"/>
    </row>
    <row r="5" ht="84" customHeight="1" spans="1:19">
      <c r="A5" s="10">
        <v>8</v>
      </c>
      <c r="B5" s="10" t="s">
        <v>22</v>
      </c>
      <c r="C5" s="10" t="s">
        <v>22</v>
      </c>
      <c r="D5" s="13" t="s">
        <v>23</v>
      </c>
      <c r="E5" s="17" t="s">
        <v>24</v>
      </c>
      <c r="F5" s="14" t="s">
        <v>25</v>
      </c>
      <c r="G5" s="15"/>
      <c r="H5" s="13">
        <v>2022</v>
      </c>
      <c r="I5" s="15"/>
      <c r="J5" s="10" t="s">
        <v>26</v>
      </c>
      <c r="K5" s="13">
        <v>50</v>
      </c>
      <c r="L5" s="24"/>
      <c r="M5" s="13"/>
      <c r="N5" s="13">
        <v>50</v>
      </c>
      <c r="O5" s="25"/>
      <c r="P5" s="13"/>
      <c r="Q5" s="13">
        <v>25</v>
      </c>
      <c r="R5" s="27" t="s">
        <v>27</v>
      </c>
      <c r="S5" s="27" t="s">
        <v>28</v>
      </c>
    </row>
    <row r="6" spans="1:19">
      <c r="A6" s="19" t="s">
        <v>29</v>
      </c>
      <c r="B6" s="20"/>
      <c r="C6" s="21"/>
      <c r="D6" s="22"/>
      <c r="E6" s="22"/>
      <c r="F6" s="15"/>
      <c r="G6" s="15"/>
      <c r="H6" s="13"/>
      <c r="I6" s="15"/>
      <c r="J6" s="15"/>
      <c r="K6" s="22">
        <f>SUM(K5:K5)</f>
        <v>50</v>
      </c>
      <c r="L6" s="15"/>
      <c r="M6" s="13"/>
      <c r="N6" s="15"/>
      <c r="O6" s="15"/>
      <c r="P6" s="22"/>
      <c r="Q6" s="22"/>
      <c r="R6" s="28"/>
      <c r="S6" s="15"/>
    </row>
  </sheetData>
  <mergeCells count="19">
    <mergeCell ref="A1:S1"/>
    <mergeCell ref="K2:P2"/>
    <mergeCell ref="L3:O3"/>
    <mergeCell ref="A6:C6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3:K4"/>
    <mergeCell ref="P3:P4"/>
    <mergeCell ref="Q2:Q4"/>
    <mergeCell ref="R2:R4"/>
    <mergeCell ref="S2:S4"/>
  </mergeCells>
  <pageMargins left="0.432638888888889" right="0.275" top="0.354166666666667" bottom="0.275" header="0.5" footer="0.2361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view="pageBreakPreview" zoomScaleNormal="100" workbookViewId="0">
      <selection activeCell="Q5" sqref="Q5"/>
    </sheetView>
  </sheetViews>
  <sheetFormatPr defaultColWidth="9" defaultRowHeight="14.25" outlineLevelRow="7"/>
  <cols>
    <col min="1" max="1" width="4.25" customWidth="1"/>
    <col min="2" max="2" width="11" style="1" customWidth="1"/>
    <col min="3" max="3" width="9.75" style="2" customWidth="1"/>
    <col min="4" max="4" width="6.875" customWidth="1"/>
    <col min="5" max="5" width="9.5" customWidth="1"/>
    <col min="6" max="6" width="22.125" customWidth="1"/>
    <col min="7" max="7" width="0.125" customWidth="1"/>
    <col min="8" max="8" width="6.5" customWidth="1"/>
    <col min="9" max="9" width="0.125" customWidth="1"/>
    <col min="10" max="10" width="7.25" customWidth="1"/>
    <col min="11" max="11" width="6.375" customWidth="1"/>
    <col min="12" max="12" width="9" customWidth="1"/>
    <col min="13" max="15" width="9" hidden="1" customWidth="1"/>
    <col min="16" max="16" width="6.5" hidden="1" customWidth="1"/>
    <col min="17" max="17" width="7" customWidth="1"/>
    <col min="19" max="19" width="12.5" style="3" customWidth="1"/>
  </cols>
  <sheetData>
    <row r="1" ht="24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0">
      <c r="A2" s="5" t="s">
        <v>1</v>
      </c>
      <c r="B2" s="6" t="s">
        <v>2</v>
      </c>
      <c r="C2" s="7" t="s">
        <v>3</v>
      </c>
      <c r="D2" s="5" t="s">
        <v>4</v>
      </c>
      <c r="E2" s="6" t="s">
        <v>5</v>
      </c>
      <c r="F2" s="5" t="s">
        <v>6</v>
      </c>
      <c r="G2" s="7" t="s">
        <v>7</v>
      </c>
      <c r="H2" s="5" t="s">
        <v>8</v>
      </c>
      <c r="I2" s="5" t="s">
        <v>9</v>
      </c>
      <c r="J2" s="23" t="s">
        <v>10</v>
      </c>
      <c r="K2" s="5" t="s">
        <v>11</v>
      </c>
      <c r="L2" s="5"/>
      <c r="M2" s="5"/>
      <c r="N2" s="5"/>
      <c r="O2" s="5"/>
      <c r="P2" s="5"/>
      <c r="Q2" s="5" t="s">
        <v>12</v>
      </c>
      <c r="R2" s="23" t="s">
        <v>13</v>
      </c>
      <c r="S2" s="10" t="s">
        <v>14</v>
      </c>
      <c r="T2" s="34" t="s">
        <v>30</v>
      </c>
    </row>
    <row r="3" spans="1:20">
      <c r="A3" s="5"/>
      <c r="B3" s="8"/>
      <c r="C3" s="7"/>
      <c r="D3" s="5"/>
      <c r="E3" s="8"/>
      <c r="F3" s="5"/>
      <c r="G3" s="7"/>
      <c r="H3" s="5"/>
      <c r="I3" s="5"/>
      <c r="J3" s="23"/>
      <c r="K3" s="5" t="s">
        <v>15</v>
      </c>
      <c r="L3" s="5" t="s">
        <v>16</v>
      </c>
      <c r="M3" s="5"/>
      <c r="N3" s="5"/>
      <c r="O3" s="5"/>
      <c r="P3" s="5" t="s">
        <v>17</v>
      </c>
      <c r="Q3" s="5"/>
      <c r="R3" s="23"/>
      <c r="S3" s="10"/>
      <c r="T3" s="35"/>
    </row>
    <row r="4" spans="1:20">
      <c r="A4" s="5"/>
      <c r="B4" s="9"/>
      <c r="C4" s="7"/>
      <c r="D4" s="5"/>
      <c r="E4" s="9"/>
      <c r="F4" s="5"/>
      <c r="G4" s="7"/>
      <c r="H4" s="5"/>
      <c r="I4" s="5"/>
      <c r="J4" s="23"/>
      <c r="K4" s="5"/>
      <c r="L4" s="5" t="s">
        <v>18</v>
      </c>
      <c r="M4" s="5" t="s">
        <v>19</v>
      </c>
      <c r="N4" s="5" t="s">
        <v>20</v>
      </c>
      <c r="O4" s="5" t="s">
        <v>21</v>
      </c>
      <c r="P4" s="5"/>
      <c r="Q4" s="5"/>
      <c r="R4" s="23"/>
      <c r="S4" s="10"/>
      <c r="T4" s="36"/>
    </row>
    <row r="5" ht="48" spans="1:20">
      <c r="A5" s="10">
        <v>1</v>
      </c>
      <c r="B5" s="29" t="s">
        <v>31</v>
      </c>
      <c r="C5" s="12" t="s">
        <v>31</v>
      </c>
      <c r="D5" s="13" t="s">
        <v>23</v>
      </c>
      <c r="E5" s="10" t="s">
        <v>32</v>
      </c>
      <c r="F5" s="14" t="s">
        <v>33</v>
      </c>
      <c r="G5" s="15"/>
      <c r="H5" s="13">
        <v>2022</v>
      </c>
      <c r="I5" s="15"/>
      <c r="J5" s="14" t="s">
        <v>34</v>
      </c>
      <c r="K5" s="13">
        <v>150.15</v>
      </c>
      <c r="L5" s="13">
        <v>150.15</v>
      </c>
      <c r="M5" s="13"/>
      <c r="N5" s="13"/>
      <c r="O5" s="25"/>
      <c r="P5" s="13"/>
      <c r="Q5" s="13">
        <v>744</v>
      </c>
      <c r="R5" s="11" t="s">
        <v>27</v>
      </c>
      <c r="S5" s="11" t="s">
        <v>28</v>
      </c>
      <c r="T5" s="25"/>
    </row>
    <row r="6" s="2" customFormat="1" ht="60" spans="1:20">
      <c r="A6" s="10">
        <v>2</v>
      </c>
      <c r="B6" s="29" t="s">
        <v>35</v>
      </c>
      <c r="C6" s="12" t="s">
        <v>35</v>
      </c>
      <c r="D6" s="13" t="s">
        <v>23</v>
      </c>
      <c r="E6" s="10" t="s">
        <v>36</v>
      </c>
      <c r="F6" s="30" t="s">
        <v>37</v>
      </c>
      <c r="G6" s="31"/>
      <c r="H6" s="13">
        <v>2022</v>
      </c>
      <c r="I6" s="31"/>
      <c r="J6" s="30" t="s">
        <v>38</v>
      </c>
      <c r="K6" s="32">
        <v>20</v>
      </c>
      <c r="L6" s="13">
        <v>20</v>
      </c>
      <c r="M6" s="32"/>
      <c r="N6" s="32"/>
      <c r="O6" s="33"/>
      <c r="P6" s="32"/>
      <c r="Q6" s="13">
        <v>3</v>
      </c>
      <c r="R6" s="11" t="s">
        <v>27</v>
      </c>
      <c r="S6" s="11" t="s">
        <v>28</v>
      </c>
      <c r="T6" s="33"/>
    </row>
    <row r="7" ht="48" spans="1:20">
      <c r="A7" s="10">
        <v>3</v>
      </c>
      <c r="B7" s="11" t="s">
        <v>39</v>
      </c>
      <c r="C7" s="27" t="s">
        <v>40</v>
      </c>
      <c r="D7" s="13" t="s">
        <v>23</v>
      </c>
      <c r="E7" s="10" t="s">
        <v>32</v>
      </c>
      <c r="F7" s="14" t="s">
        <v>41</v>
      </c>
      <c r="G7" s="15"/>
      <c r="H7" s="13">
        <v>2022</v>
      </c>
      <c r="I7" s="15"/>
      <c r="J7" s="14" t="s">
        <v>42</v>
      </c>
      <c r="K7" s="13">
        <v>89.85</v>
      </c>
      <c r="L7" s="13">
        <v>89.85</v>
      </c>
      <c r="M7" s="13"/>
      <c r="N7" s="13"/>
      <c r="O7" s="25"/>
      <c r="P7" s="13"/>
      <c r="Q7" s="13"/>
      <c r="R7" s="11" t="s">
        <v>43</v>
      </c>
      <c r="S7" s="11" t="s">
        <v>44</v>
      </c>
      <c r="T7" s="25"/>
    </row>
    <row r="8" spans="1:20">
      <c r="A8" s="19" t="s">
        <v>29</v>
      </c>
      <c r="B8" s="20"/>
      <c r="C8" s="21"/>
      <c r="D8" s="22"/>
      <c r="E8" s="22"/>
      <c r="F8" s="15"/>
      <c r="G8" s="15"/>
      <c r="H8" s="13"/>
      <c r="I8" s="15"/>
      <c r="J8" s="15"/>
      <c r="K8" s="22">
        <f>SUM(K5:K7)</f>
        <v>260</v>
      </c>
      <c r="L8" s="15">
        <f>SUM(L5:L7)</f>
        <v>260</v>
      </c>
      <c r="M8" s="13"/>
      <c r="N8" s="15"/>
      <c r="O8" s="15"/>
      <c r="P8" s="22"/>
      <c r="Q8" s="22"/>
      <c r="R8" s="28"/>
      <c r="S8" s="15"/>
      <c r="T8" s="25"/>
    </row>
  </sheetData>
  <mergeCells count="20">
    <mergeCell ref="A1:S1"/>
    <mergeCell ref="K2:P2"/>
    <mergeCell ref="L3:O3"/>
    <mergeCell ref="A8:C8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3:K4"/>
    <mergeCell ref="P3:P4"/>
    <mergeCell ref="Q2:Q4"/>
    <mergeCell ref="R2:R4"/>
    <mergeCell ref="S2:S4"/>
    <mergeCell ref="T2:T4"/>
  </mergeCells>
  <pageMargins left="0.432638888888889" right="0.275" top="0.354166666666667" bottom="0.275" header="0.5" footer="0.2361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view="pageBreakPreview" zoomScaleNormal="100" workbookViewId="0">
      <selection activeCell="D32" sqref="D32"/>
    </sheetView>
  </sheetViews>
  <sheetFormatPr defaultColWidth="9" defaultRowHeight="14.25" outlineLevelRow="7"/>
  <cols>
    <col min="1" max="1" width="4.25" customWidth="1"/>
    <col min="2" max="2" width="8.875" style="1" customWidth="1"/>
    <col min="3" max="3" width="9" style="2"/>
    <col min="4" max="4" width="5.625" customWidth="1"/>
    <col min="5" max="5" width="6.625" customWidth="1"/>
    <col min="6" max="6" width="10.75" customWidth="1"/>
    <col min="7" max="7" width="4.75" hidden="1" customWidth="1"/>
    <col min="8" max="8" width="6.5" customWidth="1"/>
    <col min="9" max="9" width="0.125" customWidth="1"/>
    <col min="10" max="10" width="7.125" customWidth="1"/>
    <col min="11" max="11" width="4.75" customWidth="1"/>
    <col min="12" max="14" width="9" customWidth="1"/>
    <col min="15" max="15" width="6" customWidth="1"/>
    <col min="16" max="16" width="5.125" customWidth="1"/>
    <col min="17" max="17" width="7" customWidth="1"/>
    <col min="19" max="19" width="12.5" style="3" customWidth="1"/>
  </cols>
  <sheetData>
    <row r="1" ht="24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>
      <c r="A2" s="5" t="s">
        <v>1</v>
      </c>
      <c r="B2" s="6" t="s">
        <v>2</v>
      </c>
      <c r="C2" s="7" t="s">
        <v>3</v>
      </c>
      <c r="D2" s="5" t="s">
        <v>4</v>
      </c>
      <c r="E2" s="6" t="s">
        <v>5</v>
      </c>
      <c r="F2" s="5" t="s">
        <v>6</v>
      </c>
      <c r="G2" s="7" t="s">
        <v>7</v>
      </c>
      <c r="H2" s="5" t="s">
        <v>8</v>
      </c>
      <c r="I2" s="5" t="s">
        <v>9</v>
      </c>
      <c r="J2" s="23" t="s">
        <v>10</v>
      </c>
      <c r="K2" s="5" t="s">
        <v>11</v>
      </c>
      <c r="L2" s="5"/>
      <c r="M2" s="5"/>
      <c r="N2" s="5"/>
      <c r="O2" s="5"/>
      <c r="P2" s="5"/>
      <c r="Q2" s="5" t="s">
        <v>12</v>
      </c>
      <c r="R2" s="23" t="s">
        <v>13</v>
      </c>
      <c r="S2" s="10" t="s">
        <v>14</v>
      </c>
    </row>
    <row r="3" spans="1:19">
      <c r="A3" s="5"/>
      <c r="B3" s="8"/>
      <c r="C3" s="7"/>
      <c r="D3" s="5"/>
      <c r="E3" s="8"/>
      <c r="F3" s="5"/>
      <c r="G3" s="7"/>
      <c r="H3" s="5"/>
      <c r="I3" s="5"/>
      <c r="J3" s="23"/>
      <c r="K3" s="5" t="s">
        <v>15</v>
      </c>
      <c r="L3" s="5" t="s">
        <v>16</v>
      </c>
      <c r="M3" s="5"/>
      <c r="N3" s="5"/>
      <c r="O3" s="5"/>
      <c r="P3" s="5" t="s">
        <v>17</v>
      </c>
      <c r="Q3" s="5"/>
      <c r="R3" s="23"/>
      <c r="S3" s="10"/>
    </row>
    <row r="4" spans="1:19">
      <c r="A4" s="5"/>
      <c r="B4" s="9"/>
      <c r="C4" s="7"/>
      <c r="D4" s="5"/>
      <c r="E4" s="9"/>
      <c r="F4" s="5"/>
      <c r="G4" s="7"/>
      <c r="H4" s="5"/>
      <c r="I4" s="5"/>
      <c r="J4" s="23"/>
      <c r="K4" s="5"/>
      <c r="L4" s="5" t="s">
        <v>18</v>
      </c>
      <c r="M4" s="5" t="s">
        <v>19</v>
      </c>
      <c r="N4" s="5" t="s">
        <v>20</v>
      </c>
      <c r="O4" s="5" t="s">
        <v>21</v>
      </c>
      <c r="P4" s="5"/>
      <c r="Q4" s="5"/>
      <c r="R4" s="23"/>
      <c r="S4" s="10"/>
    </row>
    <row r="5" ht="60" spans="1:19">
      <c r="A5" s="10">
        <v>1</v>
      </c>
      <c r="B5" s="11" t="s">
        <v>45</v>
      </c>
      <c r="C5" s="12" t="s">
        <v>46</v>
      </c>
      <c r="D5" s="13" t="s">
        <v>23</v>
      </c>
      <c r="E5" s="10" t="s">
        <v>47</v>
      </c>
      <c r="F5" s="14" t="s">
        <v>48</v>
      </c>
      <c r="G5" s="15"/>
      <c r="H5" s="13">
        <v>2022</v>
      </c>
      <c r="I5" s="15"/>
      <c r="J5" s="14" t="s">
        <v>49</v>
      </c>
      <c r="K5" s="13">
        <v>5</v>
      </c>
      <c r="L5" s="24"/>
      <c r="M5" s="13"/>
      <c r="N5" s="13">
        <v>5</v>
      </c>
      <c r="O5" s="25"/>
      <c r="P5" s="13"/>
      <c r="Q5" s="13">
        <v>3</v>
      </c>
      <c r="R5" s="27" t="s">
        <v>27</v>
      </c>
      <c r="S5" s="27" t="s">
        <v>28</v>
      </c>
    </row>
    <row r="6" ht="60" spans="1:19">
      <c r="A6" s="10">
        <v>2</v>
      </c>
      <c r="B6" s="11" t="s">
        <v>45</v>
      </c>
      <c r="C6" s="12" t="s">
        <v>50</v>
      </c>
      <c r="D6" s="13" t="s">
        <v>23</v>
      </c>
      <c r="E6" s="10" t="s">
        <v>51</v>
      </c>
      <c r="F6" s="14" t="s">
        <v>48</v>
      </c>
      <c r="G6" s="15"/>
      <c r="H6" s="13">
        <v>2022</v>
      </c>
      <c r="I6" s="15"/>
      <c r="J6" s="14" t="s">
        <v>52</v>
      </c>
      <c r="K6" s="13">
        <v>5</v>
      </c>
      <c r="L6" s="24"/>
      <c r="M6" s="13"/>
      <c r="N6" s="13">
        <v>5</v>
      </c>
      <c r="O6" s="25"/>
      <c r="P6" s="13"/>
      <c r="Q6" s="13">
        <v>3</v>
      </c>
      <c r="R6" s="27" t="s">
        <v>27</v>
      </c>
      <c r="S6" s="27" t="s">
        <v>28</v>
      </c>
    </row>
    <row r="7" ht="56" customHeight="1" spans="1:19">
      <c r="A7" s="10">
        <v>7</v>
      </c>
      <c r="B7" s="16" t="s">
        <v>53</v>
      </c>
      <c r="C7" s="16" t="s">
        <v>53</v>
      </c>
      <c r="D7" s="13" t="s">
        <v>23</v>
      </c>
      <c r="E7" s="17" t="s">
        <v>24</v>
      </c>
      <c r="F7" s="18" t="s">
        <v>54</v>
      </c>
      <c r="G7" s="15"/>
      <c r="H7" s="13">
        <v>2022</v>
      </c>
      <c r="I7" s="15"/>
      <c r="J7" s="10" t="s">
        <v>55</v>
      </c>
      <c r="K7" s="26">
        <v>10</v>
      </c>
      <c r="L7" s="24"/>
      <c r="M7" s="13"/>
      <c r="N7" s="26">
        <v>10</v>
      </c>
      <c r="O7" s="25"/>
      <c r="P7" s="26"/>
      <c r="Q7" s="13">
        <v>5</v>
      </c>
      <c r="R7" s="27" t="s">
        <v>56</v>
      </c>
      <c r="S7" s="27" t="s">
        <v>57</v>
      </c>
    </row>
    <row r="8" spans="1:19">
      <c r="A8" s="19" t="s">
        <v>29</v>
      </c>
      <c r="B8" s="20"/>
      <c r="C8" s="21"/>
      <c r="D8" s="22"/>
      <c r="E8" s="22"/>
      <c r="F8" s="15"/>
      <c r="G8" s="15"/>
      <c r="H8" s="13"/>
      <c r="I8" s="15"/>
      <c r="J8" s="15"/>
      <c r="K8" s="22">
        <f>SUM(K5:K7)</f>
        <v>20</v>
      </c>
      <c r="L8" s="15"/>
      <c r="M8" s="13"/>
      <c r="N8" s="15"/>
      <c r="O8" s="15"/>
      <c r="P8" s="22"/>
      <c r="Q8" s="22"/>
      <c r="R8" s="28"/>
      <c r="S8" s="15"/>
    </row>
  </sheetData>
  <mergeCells count="19">
    <mergeCell ref="A1:S1"/>
    <mergeCell ref="K2:P2"/>
    <mergeCell ref="L3:O3"/>
    <mergeCell ref="A8:C8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3:K4"/>
    <mergeCell ref="P3:P4"/>
    <mergeCell ref="Q2:Q4"/>
    <mergeCell ref="R2:R4"/>
    <mergeCell ref="S2:S4"/>
  </mergeCells>
  <pageMargins left="0.432638888888889" right="0.275" top="0.354166666666667" bottom="0.275" header="0.5" footer="0.2361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茶 (2)</vt:lpstr>
      <vt:lpstr>330 (2)</vt:lpstr>
      <vt:lpstr>农技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宛如她娘</cp:lastModifiedBy>
  <dcterms:created xsi:type="dcterms:W3CDTF">1996-12-17T01:32:00Z</dcterms:created>
  <cp:lastPrinted>2020-03-19T00:45:00Z</cp:lastPrinted>
  <dcterms:modified xsi:type="dcterms:W3CDTF">2022-09-19T04:03:24Z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5D4F87752227455E9E765729B1C29DB9</vt:lpwstr>
  </property>
  <property fmtid="{D5CDD505-2E9C-101B-9397-08002B2CF9AE}" pid="4" name="KSOReadingLayout">
    <vt:bool>false</vt:bool>
  </property>
</Properties>
</file>