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镇级" sheetId="1" r:id="rId1"/>
  </sheets>
  <definedNames>
    <definedName name="_xlnm._FilterDatabase" localSheetId="0" hidden="1">镇级!$A$2:$XEV$138</definedName>
    <definedName name="_xlnm.Print_Titles" localSheetId="0">镇级!$2:$2</definedName>
  </definedNames>
  <calcPr calcId="144525"/>
</workbook>
</file>

<file path=xl/sharedStrings.xml><?xml version="1.0" encoding="utf-8"?>
<sst xmlns="http://schemas.openxmlformats.org/spreadsheetml/2006/main" count="954" uniqueCount="436">
  <si>
    <t xml:space="preserve">平利县2021年度乡村振兴局项目计划完成情况公告
    </t>
  </si>
  <si>
    <t>序号</t>
  </si>
  <si>
    <t>镇名</t>
  </si>
  <si>
    <t>项目名称</t>
  </si>
  <si>
    <t>资金规模
（万元）</t>
  </si>
  <si>
    <t>项目内容
（万元）</t>
  </si>
  <si>
    <t>实施期限</t>
  </si>
  <si>
    <t>项目完成
情况</t>
  </si>
  <si>
    <t>资金使用
（万元）</t>
  </si>
  <si>
    <t>绩效目标实现情况</t>
  </si>
  <si>
    <t>联农益农机制</t>
  </si>
  <si>
    <t>城关镇</t>
  </si>
  <si>
    <t>响当河村一二组产业园道路硬化</t>
  </si>
  <si>
    <t>产业路硬化长1600米，宽3米，C25混凝土硬化18公分厚（其中1米Φ涵管16米）</t>
  </si>
  <si>
    <t>2021年6月-10月</t>
  </si>
  <si>
    <t>建设完成</t>
  </si>
  <si>
    <t>提升村容村貌，改善基础设施，促进产业发展，提升群众满意度</t>
  </si>
  <si>
    <t>方便村民及车辆出行，改善群众生产生活条件</t>
  </si>
  <si>
    <t>三河村产业路硬化项目</t>
  </si>
  <si>
    <t>六组蚂蟥沟道路硬化：长900米，宽3米，C25混凝土硬化18公分厚。</t>
  </si>
  <si>
    <t>二道河村七组道路硬化</t>
  </si>
  <si>
    <t>道路硬化长70米，宽5米，C25混凝土硬化18公分厚（其中路基垫层处理120平方）</t>
  </si>
  <si>
    <t>陈家坝村一组产业路硬化</t>
  </si>
  <si>
    <t>产业路硬化长1200米，宽3.5米，C25混凝土硬化18公分厚（其中砂石路肩1200延米、路基处理4200平方、混凝土边沟1200米、50公分Φ涵管20米）</t>
  </si>
  <si>
    <t>龙头村二组产业园排水渠</t>
  </si>
  <si>
    <t>新修排水渠60米，盖板60米，填土10方。</t>
  </si>
  <si>
    <t>龙头村刘家院子道路硬化</t>
  </si>
  <si>
    <t>道路硬化长105米，宽2.5米，C25混凝土硬化18公分厚（其中1处30公分Φ涵管4米）</t>
  </si>
  <si>
    <t>龙头村雷家院子产业路硬化</t>
  </si>
  <si>
    <t>产业路硬化长160米，宽2.5米，C25混凝土硬化18公分厚（其中30公分Φ涵管2处长8米、60公分涵管1处长4米）</t>
  </si>
  <si>
    <t>龙头村三组产业路硬化</t>
  </si>
  <si>
    <t>产业路硬化长360米，宽2.5米，C25混凝土硬化18公分厚（其中路面找平900平方）</t>
  </si>
  <si>
    <t>龙头村滚子坡道路硬化</t>
  </si>
  <si>
    <t>吴家院子道路硬化：长70米，宽2.5米，C25混凝土硬化18公分厚（其中路面找平175平方）</t>
  </si>
  <si>
    <t>长沙铺村八组产业路硬化</t>
  </si>
  <si>
    <t>八组东湾产业路硬化：长500米，宽3米，C25混凝土硬化18公分厚（其中路面找平1500平方米）</t>
  </si>
  <si>
    <t>长沙铺村芍药谷辛家院子道路硬化</t>
  </si>
  <si>
    <t>原大药妇村三组辛家院子道路硬化：长900米，宽3.5米，C25混凝土硬化18公分厚（其中路基处理150平方，土方开挖350方）</t>
  </si>
  <si>
    <t>长沙铺村芍药谷三组便民桥</t>
  </si>
  <si>
    <t>新建钢筋混凝土桥：长6米，宽3.5米，高4米（其中100m³桥墩）</t>
  </si>
  <si>
    <t>长沙铺村芍药谷二组产业路硬化</t>
  </si>
  <si>
    <t>原大药妇村二组产业路硬化：长600米，宽3米，C25混凝土硬化18公分厚（其中路基处理150平方，80公分Φ涵管4处长8米，土方开挖320方）</t>
  </si>
  <si>
    <t>长沙铺村芍药谷陈太亮老宅便民桥</t>
  </si>
  <si>
    <t>新建陈太亮老宅钢板桥：长6米，高2米，宽1.8米（其中132立方桥墩）</t>
  </si>
  <si>
    <t>长沙铺村新修便民路</t>
  </si>
  <si>
    <t>芍药谷便民路：长20米，宽1.5米，C25混凝土硬化18公分厚。</t>
  </si>
  <si>
    <t>长沙铺芍药谷长沟产业路</t>
  </si>
  <si>
    <t>1、产业路拓宽及修复3000米（含土石方开挖及道路边沟）2、过水路面5处（1米φ涵管30米，C25混凝土过水路面100平方）3、护坡挡墙106方</t>
  </si>
  <si>
    <t>长沙铺村芍药谷产业路硬化</t>
  </si>
  <si>
    <t>长沙铺芍药谷产业路产业路硬化：①长50米，宽2.5米，C25混凝土硬化18公分厚；②C25混凝土硬化路面280㎡，18公分厚；③长83米，宽2.5米，C25混凝土硬化18公分厚（其中路基处理207平方，60公分Φ涵管1处长6米）；④新修土路长672米，宽3米，C25混凝土硬化2.5米宽，18公分厚。新建钢筋混凝土桥1座，长4米，宽4米，高2.5米（其中100m³桥墩）</t>
  </si>
  <si>
    <t>长沙铺村干沟及余金林产业路硬化</t>
  </si>
  <si>
    <t>芍药谷干沟及余金林产业路硬化：①长37米，宽3.5米，C25混凝土硬化18公分厚（其中30公分Φ涵管1处长6米）；②长39米，宽3.5米，C25混凝土硬化18公分厚</t>
  </si>
  <si>
    <t>长沙铺村芍药谷二组老宅便民桥</t>
  </si>
  <si>
    <t>原大药妇村三组钢板桥：长6米，高2米，宽1.8米（其中100m³桥墩）</t>
  </si>
  <si>
    <t>三里垭村板凳垭道路硬化</t>
  </si>
  <si>
    <t>黄坤银路至大堰：长900米，宽3米，C25混凝土硬化18公分厚（其中路面找平2700平方米，80公分Φ涵管20米）</t>
  </si>
  <si>
    <t>三里垭村老茶厂产业路</t>
  </si>
  <si>
    <t>老茶厂至青草坪李成才新修土路：全长4000米，宽3米。</t>
  </si>
  <si>
    <t>沙河村十一组产业路硬化</t>
  </si>
  <si>
    <t>十一组产业路硬化长320米，宽3.5米，C25混凝土硬化18公分厚（其中开挖土石方650m³、浆砌石坎300m³）</t>
  </si>
  <si>
    <t>陈家坝五组八斗科产业路</t>
  </si>
  <si>
    <t>新修土路3000米，宽4米（土方开挖18000方，护坡挡墙950立方，埋设φ50公分涵管72米，路基碾压12000平方）</t>
  </si>
  <si>
    <t>2021年9月-11月</t>
  </si>
  <si>
    <t>陈家坝四组农业园区产业路硬化</t>
  </si>
  <si>
    <t>长1500米，宽3.5米，C25混凝土硬化18公分厚（含路基垫层找平处理3750平方，两侧各50公分宽砂石路肩2500米）</t>
  </si>
  <si>
    <t>普济寺村原扒子产业园道路硬化及引水工程</t>
  </si>
  <si>
    <t>1、余家院子至原扒子道路硬化：长4500米，宽3.5米，C25混凝土硬化18公分厚（其中V型混凝土边沟4500米，含路基垫层处理及涵管铺设）2、园区引水工程：建储水池1座，引水管1600米。</t>
  </si>
  <si>
    <t>项目管理费</t>
  </si>
  <si>
    <t>用于项目采购、招标、监理</t>
  </si>
  <si>
    <t>一年</t>
  </si>
  <si>
    <t>今年衔接资金项目均已完成，此项为项目管理费，目前暂未支出</t>
  </si>
  <si>
    <t>提高项目管理水平</t>
  </si>
  <si>
    <t>提高乡村振兴项目管理服务水平，进一步发挥项目效益</t>
  </si>
  <si>
    <t>老县镇</t>
  </si>
  <si>
    <t>大营盘村6组产业路硬化</t>
  </si>
  <si>
    <t>大营盘村6组产业路硬化，路面尺寸：长1800米，宽2.5米，厚0.18米（项目另包含路基处理及硬路肩）</t>
  </si>
  <si>
    <t>45天</t>
  </si>
  <si>
    <t>竣工</t>
  </si>
  <si>
    <t>1、产业道路硬化1800米；2、受益建档立卡脱贫人口数64人；3、受益脱贫人口满意度92%。</t>
  </si>
  <si>
    <t>大营盘村2组平板桥</t>
  </si>
  <si>
    <t>跨进8米平板桥1座</t>
  </si>
  <si>
    <t>1、新修便民桥1座；2、受益建档立卡脱贫人口数15人；3、工程设计使用年限15年；4、受益脱贫人口满意度91%。</t>
  </si>
  <si>
    <t>老县村15组产业路硬化</t>
  </si>
  <si>
    <t>老县村15组产业路硬化，路面尺寸：长2300米，宽2.5米，厚0.18米（项目另包含路基处理及硬路肩）</t>
  </si>
  <si>
    <t>1、产业道路硬化2300米；2、受益建档立卡脱贫人口数67人；3、受益脱贫人口满意度94%。</t>
  </si>
  <si>
    <t>太山庙村5组产业路硬化</t>
  </si>
  <si>
    <t>太山庙村5组产业路硬化，路面尺寸：长2300米，宽2.5米，厚0.18米（项目另包含路基处理及硬路肩）</t>
  </si>
  <si>
    <t>1、产业道路硬化2300米；2、受益建档立卡脱贫人口数80人；3、受益脱贫人口满意度90%。</t>
  </si>
  <si>
    <t>财神庙村金牛沟产业路硬化</t>
  </si>
  <si>
    <t>财神庙村金牛沟产业路硬化，路面尺寸：长1900米，宽2.5米，厚0.18米（项目另包含路基处理及硬路肩）</t>
  </si>
  <si>
    <t>1、产业道路硬化1900米；2、受益建档立卡脱贫人口数60人；3、受益脱贫人口满意度93%。</t>
  </si>
  <si>
    <t>财神庙村铁匠树垭产业路硬化</t>
  </si>
  <si>
    <t>财神庙村铁匠树垭产业路硬化，路面尺寸：长1450米，宽2.5米，厚0.18米（项目另包含路基处理及硬路肩）</t>
  </si>
  <si>
    <t>1、产业道路硬化1450米；2、受益建档立卡脱贫人口数56人；3、受益脱贫人口满意度93%。</t>
  </si>
  <si>
    <t>财神庙村3组，4组产业路硬化</t>
  </si>
  <si>
    <t>财神庙村三组产业路长300米，宽3米，厚度0.15米；四组产业路长2120米，宽3米，厚度0.15米。</t>
  </si>
  <si>
    <t>完成形象进度的70%</t>
  </si>
  <si>
    <t>产业道路硬化1700米，改善产业发展基础设施，带动60户农户发展产业。</t>
  </si>
  <si>
    <t>七里沟村十二组通组路</t>
  </si>
  <si>
    <t>七里沟村：道路硬化长2900米，宽3.5米，厚0.18米（包括路基处理、排水及路肩）</t>
  </si>
  <si>
    <t>完成形象进度的60%</t>
  </si>
  <si>
    <t>1、道路硬化2900米；2、受益建档立卡脱贫人口数60人；3、受益脱贫人口满意度91%。</t>
  </si>
  <si>
    <t>大营盘村六组（黄家院子）通村通组路</t>
  </si>
  <si>
    <t>大营盘村路基开挖500米，道路硬化500米。</t>
  </si>
  <si>
    <t>1、产业道路硬化500米；2、受益建档立卡脱贫人口数64人；3、受益脱贫人口满意度90%。</t>
  </si>
  <si>
    <t>三阳镇</t>
  </si>
  <si>
    <t>三阳镇尚家坝村水毁村道修复</t>
  </si>
  <si>
    <r>
      <rPr>
        <sz val="10"/>
        <rFont val="宋体"/>
        <charset val="134"/>
      </rPr>
      <t>村道水毁修复出外挡浆砌石3处共395m</t>
    </r>
    <r>
      <rPr>
        <sz val="11"/>
        <rFont val="宋体"/>
        <charset val="134"/>
        <scheme val="major"/>
      </rPr>
      <t>³</t>
    </r>
    <r>
      <rPr>
        <sz val="11"/>
        <rFont val="宋体"/>
        <charset val="134"/>
        <scheme val="major"/>
      </rPr>
      <t>，内档浆砌石132m</t>
    </r>
    <r>
      <rPr>
        <sz val="11"/>
        <rFont val="宋体"/>
        <charset val="134"/>
        <scheme val="major"/>
      </rPr>
      <t>³</t>
    </r>
  </si>
  <si>
    <t>2021.7.10-2021.10.9</t>
  </si>
  <si>
    <t>已按项目计划完成施工，并已组织竣工验收，质量达标</t>
  </si>
  <si>
    <t>1、修复水毁塌方≥527立方米；2、项目（工程）验收合格率100%；3、项目（工程）完成及时率≥100%；4、受益建档立卡脱贫人口数≥217人；5、受益脱贫人口满意度≥92%</t>
  </si>
  <si>
    <t>三阳镇尚家坝村产业园便民桥</t>
  </si>
  <si>
    <t>1、一组河湾垭子钢架桥长12米、宽1.4米。
2、一组大沟钢架桥长6米、宽1.4米
3、陈家沟产业园1.5米水泥涵管桥长7米宽4米</t>
  </si>
  <si>
    <t>新修便民桥≥2座；项目（工程）验收合格率100%；受益建档立卡脱贫人口数≥115人；工程设计使用年限≥5年；受益脱贫人口满意度≥91%</t>
  </si>
  <si>
    <t>三阳镇蒿子坝村一组至二组产业园道路硬化工程</t>
  </si>
  <si>
    <t>一组至二组产业园道路硬化。长684米、宽2.5米、厚0.18米。浆砌石20m³。涵管16米。</t>
  </si>
  <si>
    <t>2021.6.18-2021.7.19</t>
  </si>
  <si>
    <t>1、产业道路硬化≥684米；2、项目（工程）验收合格率100%；3、受益建档立卡脱贫人口数≥132人；4、受益脱贫人口满意度≥90%。</t>
  </si>
  <si>
    <t>提升脱贫户生产生活条件，提高产业园产量</t>
  </si>
  <si>
    <t>三阳镇蒿子坝村张三沟口至正沟脑产业园道路硬化工程</t>
  </si>
  <si>
    <t>张三沟口至正沟脑产业园道路硬化。长2950米、宽2.5米厚0.18米。</t>
  </si>
  <si>
    <t>1、产业道路硬化≥2950米；2、项目（工程）验收合格率100%；3、受益建档立卡脱贫人口数≥109人；4、受益脱贫人口满意度≥90%。</t>
  </si>
  <si>
    <t>三阳镇湖河村便民路（1800米）</t>
  </si>
  <si>
    <t>一组：250米：另加沟口、（长150米，宽2.5米，厚0.18cm）张家堡子。（长100米、宽2.5米，厚：0.18cm)；二组：50米：斑竹园50米，宽2.5米，厚0.18cm；；四组：500米：朱家沟400米，宽2.5米，厚0.18cm；柯家堡100米，宽2.5米，厚0.18cm；五组：200米：黄龙溪200米，宽2.5米，厚0.18cm；六组550米：北溪沟150米，宽2.5米，厚0.18cm；七组250米：毛家山齐家垭自250米,宽2.5米，厚0.18cm</t>
  </si>
  <si>
    <t>1、新修连户路≥1900米；2、项目（工程）验收合格率100%；3、受益建档立卡脱贫人口数≥7人；4、工程设计使用年限≥5年；5、受益脱贫人口满意度≥91%。</t>
  </si>
  <si>
    <t>提升脱贫户生产生活条件，改善道路出行条件</t>
  </si>
  <si>
    <t>三阳镇兰家垭村小型产业基础设施项目</t>
  </si>
  <si>
    <t>1.一组1292米、三组886米、四组900米、七八组527米。产业路硬化长3605米，宽2.5米，厚度0.18米（包含涵管、沉井、墙坎）。2.王家湾和张家院子道路路肩及边沟2400米（路肩宽0.5米、厚0.3米，边沟宽0.4米）</t>
  </si>
  <si>
    <t>1、产业道路硬化≥3605米、新修道路路肩及边沟≥2400米；2、项目（工程）验收合格率100%；3、受益建档立卡脱贫人口数≥150人；4、受益脱贫人口满意度≥90%。</t>
  </si>
  <si>
    <t>三阳镇牛角坝村三组新河坝高效茶园堤路合一工程</t>
  </si>
  <si>
    <t>1.护挡：长165米，高4米，平均宽1米，产业园路长：340米，宽2.5米，厚0.18米，4.涵管三处，5.路面平整及填方工程</t>
  </si>
  <si>
    <t>1、产业道路硬化≥340米，护挡165米；2、项目（工程）验收合格率100%；3、受益建档立卡脱贫人口数≥26人；4、受益脱贫人口满意度≥90%。</t>
  </si>
  <si>
    <t>三阳镇泗王庙村黄龙滩道路硬化</t>
  </si>
  <si>
    <t>1、石灰窑-陈朋院子：道路硬化389米，涵管2处（φ300cm，长2米，4根）， 2、张安兵院子道路硬化35米。 3、四组通组路：道路硬化1006米，涵管4处（ φ300cm，长2米，36根），排水沟158米，外挡155米（平均坎高1.6米）。 合计总长1430米。（宽3.5米、硬化厚度18公分）</t>
  </si>
  <si>
    <t>新建改建公路里程≥1430米；项目（工程）验收合格率100%；项目（工程）完成及时率≥100%；受益建档立卡脱贫人口数≥59人；工程设计使用年限≥10年；受益脱贫人口满意度≥100%</t>
  </si>
  <si>
    <t>平利县-三阳镇_村基础设施_三阳镇天池村产业路硬化</t>
  </si>
  <si>
    <t>黄维义房后至小沟产业园路硬化长1000米，宽2.5米，厚0.15米。</t>
  </si>
  <si>
    <t>1、产业道路硬化≥1000米；2、项目（工程）验收合格率100%；3、受益建档立卡脱贫人口数≥29人；4、受益脱贫人口满意度≥90%。</t>
  </si>
  <si>
    <t>三阳镇天池村汪金付门前产业园钢板桥</t>
  </si>
  <si>
    <t>汪金付门前产业园钢板桥长度9米、宽度1.7米</t>
  </si>
  <si>
    <t>新修便民桥≥1座；项目（工程）验收合格率100%；受益建档立卡脱贫人口数≥86人；工程设计使用年限≥5年；受益脱贫人口满意度≥91%</t>
  </si>
  <si>
    <t>三阳镇小富沟村水田下院落桥梁防护栏</t>
  </si>
  <si>
    <t>小富沟村三组水田下院落桥梁防护栏长12米*2</t>
  </si>
  <si>
    <t>村道路护栏≥12米；2、项目（工程）验收合格率100%；3、项目（工程）完成及时率≥100%；4、受益建档立卡脱贫人口数≥76人；5、工程设计使用年限≥5年；6、受益脱贫人口满意度≥92%。</t>
  </si>
  <si>
    <t>三阳镇小富沟村净水厂主公路桥梁防护栏</t>
  </si>
  <si>
    <t>小富沟村一组净水厂主公路桥梁防护栏长11米*2</t>
  </si>
  <si>
    <t>村道路护栏≥11米；2、项目（工程）验收合格率100%；3、项目（工程）完成及时率≥100%；4、受益建档立卡脱贫人口数≥297人；5、工程设计使用年限≥5年；6、受益脱贫人口满意度≥92%。</t>
  </si>
  <si>
    <t>三阳镇小富沟村产业路</t>
  </si>
  <si>
    <t>小富沟村三组集体茶园产业路长600米宽2.5米厚0.18米，涵管一处；产业园水毁公路防护堤长150米高2.5米宽2.5米厚0.18米；小富沟村三组长槽口产业路长300米宽2.5米厚0.18米，涵管一处；小富沟村一组潜沟口产业路50米</t>
  </si>
  <si>
    <t>1、产业道路硬化≥750米；2、项目（工程）验收合格率100%；3、受益建档立卡脱贫人口数≥182人；4、受益脱贫人口满意度≥90%。</t>
  </si>
  <si>
    <t>三阳镇小富沟村方家堡产业园便民桥</t>
  </si>
  <si>
    <t>小富沟村二组方家堡高效茶园产业园便民桥长12米宽2米，桥墩石坎40方</t>
  </si>
  <si>
    <t>新修便民桥≥1座；项目（工程）验收合格率100%；受益建档立卡脱贫人口数≥67人；工程设计使用年限≥5年；受益脱贫人口满意度≥91%</t>
  </si>
  <si>
    <t>三阳镇小富沟村乌窑湾口高效茶园产业园便民桥</t>
  </si>
  <si>
    <t>小富沟村二组乌窑湾口高效茶园产业园便民桥长12米宽1.3米，桥墩石坎30方，涵管一处</t>
  </si>
  <si>
    <t>新修便民桥≥1座；项目（工程）验收合格率100%受益建档立卡脱贫人口数≥51人；工程设计使用年限≥5年；受益脱贫人口满意度≥91%</t>
  </si>
  <si>
    <t>兴隆镇</t>
  </si>
  <si>
    <t>广木河三组通组路工程</t>
  </si>
  <si>
    <t>新修通组路360米，路外挡1000立方米，填方2000立方米</t>
  </si>
  <si>
    <t>6个月</t>
  </si>
  <si>
    <t>已完成92%</t>
  </si>
  <si>
    <t>新建改建公路里程360米；受益建档立卡脱贫人口数100人；受益脱贫人口满意度100%</t>
  </si>
  <si>
    <t>兴隆寨吊棚沟茶园产业路工程</t>
  </si>
  <si>
    <t>产业路长4.2公里，宽3米，厚0.15米</t>
  </si>
  <si>
    <t>已完成86.3%</t>
  </si>
  <si>
    <t>产业道路硬化4000米；受益建档立卡脱贫人口数100人；受益脱贫人口满意度90%</t>
  </si>
  <si>
    <t>两河口村四组、八组路工程</t>
  </si>
  <si>
    <t>道路硬化长3.4公里，宽3米，厚0.15米</t>
  </si>
  <si>
    <t>脱贫村新建改建公路里程3000米；受益建档立卡脱贫人口数125人；受益脱贫人口满意度100%</t>
  </si>
  <si>
    <t>汝河村五组刘家院子水毁道路恢复工程</t>
  </si>
  <si>
    <t>路肩外挡71米，道路零星硬化50平方米</t>
  </si>
  <si>
    <t>修复水毁塌方71米；受益建档立卡脱贫人口数55人；受益脱贫人口满意度92%</t>
  </si>
  <si>
    <t>小沟道路水毁修复工程</t>
  </si>
  <si>
    <t>修复道路路肩外挡90米500立方米</t>
  </si>
  <si>
    <t>修复水毁塌方500立方米；受益建档立卡脱贫人口数258人；5、受益脱贫人口满意度92%</t>
  </si>
  <si>
    <t>蒙溪街村道路硬化工程</t>
  </si>
  <si>
    <t>道路硬化长200米，宽2.5米，厚0.15</t>
  </si>
  <si>
    <t>已完成75%</t>
  </si>
  <si>
    <t>脱贫村新建改建公路里程150米；受益建档立卡脱贫人口数14人；受益脱贫人口满意度100%</t>
  </si>
  <si>
    <t>洛河镇</t>
  </si>
  <si>
    <t>洛河街村小型产业基础设施项目</t>
  </si>
  <si>
    <t>产业园水毁河堤修复320米，高4米，宽1.5米。</t>
  </si>
  <si>
    <t>正在建设</t>
  </si>
  <si>
    <t>脱贫户基础条件改善稳定脱贫</t>
  </si>
  <si>
    <t>改善农户基础设施</t>
  </si>
  <si>
    <t>双垭村三组产业路</t>
  </si>
  <si>
    <t>路面硬化总长272米（其中长222米、宽3米、厚18cm，长50米、宽2.5米、厚18cm），边沟132米，路肩182米、护栏。</t>
  </si>
  <si>
    <t>1、产业道路硬化≥272米；2、项目（工程）验收合格率100%；3、受益建档立卡脱贫人口数≥50人；4、受益脱贫人口满意度≥90%。</t>
  </si>
  <si>
    <t>水坪村一组产业路</t>
  </si>
  <si>
    <t>一组产业路长860米，宽3米，18cm厚</t>
  </si>
  <si>
    <t>1、产业道路硬化≥860米；2、项目（工程）验收合格率100%；3、受益建档立卡脱贫人口数≥36人；4、受益脱贫人口满意度≥90%。</t>
  </si>
  <si>
    <t>水坪村二组产业路</t>
  </si>
  <si>
    <t>二组产业路长1540米，宽2.5米，厚15厘米，DN1000水泥管6根，DN600水泥管6根，DN300水泥管4根</t>
  </si>
  <si>
    <t>1、产业道路硬化≥1540米；2、项目（工程）验收合格率100%；3、受益建档立卡脱贫人口数≥98人；4、受益脱贫人口满意度≥90%。</t>
  </si>
  <si>
    <t>南坪街村二组通一组产业路</t>
  </si>
  <si>
    <t>开挖新修二组通一组产业路1840米，宽3.5米，管涵4处；二组通一组产业路硬化1840米，宽2.5米，厚0.15米，管涵7处，护坡挡墙180m³。</t>
  </si>
  <si>
    <t>1、产业道路硬化≥1840米；2、项目（工程）验收合格率100%；3、受益建档立卡脱贫人口数≥48人；4、受益脱贫人口满意度≥90%。</t>
  </si>
  <si>
    <t>双垭村二组便民桥</t>
  </si>
  <si>
    <t>双垭村二组便民桥工程，跨长24米，宽4米；引桥15米，浆砌石路基，高2米。</t>
  </si>
  <si>
    <t>新修便民桥≥1座；项目（工程）验收合格率100%；受益建档立卡脱贫人口数≥58人；工程设计使用年限≥5年；受益脱贫人口满意度≥91%</t>
  </si>
  <si>
    <t>洛河街村通组路项目</t>
  </si>
  <si>
    <t>新修进组村螃蟹沟通组路600米，宽3.5米，厚18公分</t>
  </si>
  <si>
    <t>新建改建公路里程≥600米；项目（工程）验收合格率100%；项目（工程）完成及时率≥100%；受益建档立卡脱贫人口数≥30人；工程设计使用年限≥10年；受益脱贫人口满意度≥100%</t>
  </si>
  <si>
    <t>莲花台村二组通组路</t>
  </si>
  <si>
    <t>二组通组路长322米，宽2.5-3.5米，厚18公分，300水泥排水管4根；排水沟长32米（40*60），</t>
  </si>
  <si>
    <t>新建改建公路里程≥322米；项目（工程）验收合格率100%；项目（工程）完成及时率≥100%；受益建档立卡脱贫人口数≥86人；工程设计使用年限≥10年；受益脱贫人口满意度≥100%</t>
  </si>
  <si>
    <t>八仙镇</t>
  </si>
  <si>
    <t>产业</t>
  </si>
  <si>
    <t>茶园管护200亩（含土壤改良）。</t>
  </si>
  <si>
    <t>2021年6月-8月</t>
  </si>
  <si>
    <t>已竣工</t>
  </si>
  <si>
    <t>壮大村主导特色产业</t>
  </si>
  <si>
    <t>促进群众发展产业稳固收入</t>
  </si>
  <si>
    <t>基础设施</t>
  </si>
  <si>
    <t>硬化产业路：路面硬化长3200米，宽3.5米，厚18公分；路基处理</t>
  </si>
  <si>
    <t>2021年7月-8月</t>
  </si>
  <si>
    <t>水毁路修复外挡墙建设1600方、产业路400米、新建便民桥1座水毁公路修复24方、公路断板24方</t>
  </si>
  <si>
    <t>2021年7月-9月</t>
  </si>
  <si>
    <t>一、二、五组产业路硬化1000米；二组产业路新修硬化1000米</t>
  </si>
  <si>
    <t>六组新修硬化产业路长660米，浆砌石坎挡墙200方。三组硬化产业路250米。五组新修产业路长408米。水毁河提修复1300方。</t>
  </si>
  <si>
    <t>新修硬化茶园产业路5000米，宽0.6米，厚5厘米。</t>
  </si>
  <si>
    <t>新修产业路2000米，浆砌石护坡挡墙400方。</t>
  </si>
  <si>
    <t>水毁公路外挡修复920方，水毁公路修复70米长。</t>
  </si>
  <si>
    <t>2021年9月-10月</t>
  </si>
  <si>
    <t>乡村振兴项目管理费</t>
  </si>
  <si>
    <t>正阳镇</t>
  </si>
  <si>
    <t>茅草湾、油坊坪产业路</t>
  </si>
  <si>
    <t>路基修复、路面硬化长900米宽2.5米厚0.15米；硬化3米宽0.15米厚300米</t>
  </si>
  <si>
    <t>5个月</t>
  </si>
  <si>
    <t>已竣工验收</t>
  </si>
  <si>
    <t>1、产业道路硬化≥900米；2、项目（工程）验收合格率100%；3、受益人口数≥33人；4、受益脱贫人口满意度≥90%。</t>
  </si>
  <si>
    <t>改善公共服务设施，提升群众生产生活条件</t>
  </si>
  <si>
    <t>八仙村大淌产业路</t>
  </si>
  <si>
    <t>路面硬化长2000米宽3米厚0.15米</t>
  </si>
  <si>
    <t>1、产业道路硬化≥2000米；2、项目（工程）验收合格率100%；3、受益人口数≥50人；4、受益脱贫人口满意度≥90%。</t>
  </si>
  <si>
    <t>龙洞河村便民路硬化</t>
  </si>
  <si>
    <t>4组便民路建设500米2.5米宽，厚0.15米。</t>
  </si>
  <si>
    <t>1、新修便民路≥500米；2、项目（工程）验收合格率100%；3、受益人口数≥32人；4、工程设计使用年限≥5年；5、受益脱贫人口满意度≥91%。</t>
  </si>
  <si>
    <t>五组产业路延伸、硬化工程</t>
  </si>
  <si>
    <t>五组产业路：向顺兵门前-邵安财门前1000米（3米宽）厚0.15米硬化；</t>
  </si>
  <si>
    <t>1、产业道路硬化≥1000米；2、项目（工程）验收合格率100%；3、受益建档立卡脱贫人口数≥212人；4、受益脱贫人口满意度≥90%。</t>
  </si>
  <si>
    <t>泗水坪村四组水毁公路硬化</t>
  </si>
  <si>
    <t>泗水坪村四组通组路长600米、宽3米、厚0.18米。</t>
  </si>
  <si>
    <t>新建改建公路里程≥600米；项目（工程）验收合格率100%；项目（工程）完成及时率≥100%；受益人口数≥136人；工程设计使用年限≥10年；受益脱贫人口满意度≥100%</t>
  </si>
  <si>
    <t>泗水坪村六组新建产业路</t>
  </si>
  <si>
    <t>新修毛路、硬化产业路长600米、宽2.5米、厚0.15米</t>
  </si>
  <si>
    <t>1、产业道路硬化≥600米；2、项目（工程）验收合格率100%；3、受益人口数≥60人；4、受益脱贫人口满意度≥90%。</t>
  </si>
  <si>
    <t>鄢家台村二组、六组便民路</t>
  </si>
  <si>
    <t>二组、六组便民路总长280米，宽2.5米，厚15公分，维修小桥等；加宽主公路到花屋路面长800米，宽0.5米，厚0.15公分</t>
  </si>
  <si>
    <t>1、新修便民路≥20米；2、项目（工程）验收合格率100%；3、受益建档立卡脱贫人口数≥52人；4、工程设计使用年限≥5年；5、受益脱贫人口满意度≥91%。</t>
  </si>
  <si>
    <t>张家坝村产业路</t>
  </si>
  <si>
    <t>新建硬化产业路1500米，宽0.8米，厚0.1米。</t>
  </si>
  <si>
    <t>1、产业道路硬化≥1500米；2、项目（工程）验收合格率100%；3、受益人口数≥235人；4、受益脱贫人口满意度≥90%。</t>
  </si>
  <si>
    <t>周家坪村二、三组产业路硬化</t>
  </si>
  <si>
    <t>长400米，宽2.5米，厚0.15米。</t>
  </si>
  <si>
    <t>1、产业道路硬化≥400米；2、项目（工程）验收合格率100%；3、受益人口数≥110人；4、受益脱贫人口满意度≥90%。</t>
  </si>
  <si>
    <t>让河村四组茶园小路硬化</t>
  </si>
  <si>
    <t>长2000米，宽0.7米，厚0.1米。</t>
  </si>
  <si>
    <t>1、产业道路硬化≥2000米；2、项目（工程）验收合格率100%；3、受益人口数≥102人；4、受益脱贫人口满意度≥90%。</t>
  </si>
  <si>
    <t>2021年洪家坪村新修烤烟产业路</t>
  </si>
  <si>
    <t>一组新修产业路毛路长2000米，宽4米</t>
  </si>
  <si>
    <t>1、产业道路毛路≥2000米；2、项目（工程）验收合格率100%；3、受益人口数≥82人；4、受益脱贫人口满意度≥90%。</t>
  </si>
  <si>
    <t>西河镇</t>
  </si>
  <si>
    <t>狮子寨村至凤凰寨村白山羊产业路</t>
  </si>
  <si>
    <t>连接凤凰寨村陕南白山羊省级养殖基地，新修道路1100米，硬化2150米、宽3米、厚0.2米；过河路面长16米、宽4米、厚0.5米；水毁道路修复210米、宽3米、厚0.2米</t>
  </si>
  <si>
    <t>1年</t>
  </si>
  <si>
    <t>已建设完成</t>
  </si>
  <si>
    <t xml:space="preserve"> 脱贫户基础条件改善稳定脱贫</t>
  </si>
  <si>
    <t>改善脱贫户基础生产生活条件</t>
  </si>
  <si>
    <t>段家河村小型产业路项目</t>
  </si>
  <si>
    <t>2、3组产业路混凝土路面硬化长2100米，宽3米，厚0.15米</t>
  </si>
  <si>
    <t>西坝五组新建产业路项目</t>
  </si>
  <si>
    <t>新建5组产业路硬化，长2000米，宽3米，厚0.15米；开挖路基宽4米(含路基开挖、挡墙、排水涵洞）</t>
  </si>
  <si>
    <t>东坝村一组产业路项目</t>
  </si>
  <si>
    <t>产业路混凝土路面硬化长950米，宽2.5米，厚0.15米</t>
  </si>
  <si>
    <t>磨沟村四组产业路</t>
  </si>
  <si>
    <t>4组产业路混凝土路面硬化长1100米，宽2.5米，厚0.18米</t>
  </si>
  <si>
    <t>水田河村党家排至陈家沟老产业路项目</t>
  </si>
  <si>
    <t>产业路混凝土路面硬化长2100米，宽3米，厚0.15米，DN500管涵50米</t>
  </si>
  <si>
    <t>梅子园村二组产业路项目</t>
  </si>
  <si>
    <t>2组产业路混凝土路面硬化长1100米，宽2.5米，厚0.18米，路基处理水稳110立方米，挡墙200立方米，DN300排水管网8米</t>
  </si>
  <si>
    <t>西河研学旅行教育基地综合治理项目</t>
  </si>
  <si>
    <t>1、开挖回填土方900立方；2、1.5米直径混凝土管道52米；3、嵌草砖铺设1500平方米及配套绿化设施</t>
  </si>
  <si>
    <t>梅子园村3至8组道路硬化项目</t>
  </si>
  <si>
    <t>混凝土路面硬化长2500米（涉及20个院落28户），宽2.5米，厚0.15米</t>
  </si>
  <si>
    <t>长安镇</t>
  </si>
  <si>
    <t>梁家桥村田珍茶园产业路建设项目</t>
  </si>
  <si>
    <t>梁家桥村田珍茶园产业路硬化1500米、宽3米、厚16公分</t>
  </si>
  <si>
    <t>4个月</t>
  </si>
  <si>
    <t>完成</t>
  </si>
  <si>
    <t>改善群众生产条件带动280户群众发展产业，促进产业发展</t>
  </si>
  <si>
    <t>长安镇双杨村千家排通组路拓宽改造工程项目</t>
  </si>
  <si>
    <t>双杨村三组千家排通组路拓宽改造1公里、宽3.5米、厚0.16米；水毁河堤修复290立方米。</t>
  </si>
  <si>
    <t>★★★脱贫村新建改建公路里程≥1000米；★★★项目（工程）验收合格率100%；项目（工程）完成及时率≥100%；★★★受益建档立卡脱贫人口数≥25人；工程设计使用年限≥10年；受益脱贫人口满意度≥100%</t>
  </si>
  <si>
    <t>长安镇双杨村东河产业园道路硬化工程项目</t>
  </si>
  <si>
    <t>新建双杨村东河产业园道路硬化2公里、宽2.5米、厚0.16米</t>
  </si>
  <si>
    <t>1、产业道路硬化≥2000米；2、项目（工程）验收合格率100%；3、受益建档立卡脱贫人口数≥40人；4、受益脱贫人口满意度≥90%。</t>
  </si>
  <si>
    <t>长安镇中原村十一组产业园道路建设项目</t>
  </si>
  <si>
    <t>新建中原村十一组产业园道路硬化3.5公里、宽2.5米、厚0.16米。</t>
  </si>
  <si>
    <t>1、产业道路硬化≥3500米；2、项目（工程）验收合格率100%；3、受益建档立卡脱贫人口数≥33人；4、受益脱贫人口满意度≥90%。</t>
  </si>
  <si>
    <t>长安镇千佛洞村四组产业路建设项目</t>
  </si>
  <si>
    <t>新建千佛洞村四组通组路硬化1000米、宽3.5米、厚0.16米</t>
  </si>
  <si>
    <t>★★★新建改建公路里程≥1000米；★★★项目（工程）验收合格率100%；项目（工程）完成及时率≥100%；★★★受益建档立卡脱贫人口数≥34人；工程设计使用年限≥10年；受益脱贫人口满意度≥100%</t>
  </si>
  <si>
    <t>长安镇张家店村五组南沟毛家院子新修道路工程</t>
  </si>
  <si>
    <t>新建南沟五组硬化道路长110米、宽4.5米、厚0.16米，浆砌石坎400方</t>
  </si>
  <si>
    <t>★★★新建改建公路里程≥110米；★★★项目（工程）验收合格率100%；项目（工程）完成及时率≥100%；★★★受益建档立卡脱贫人口数≥57人；工程设计使用年限≥10年；受益脱贫人口满意度≥100%</t>
  </si>
  <si>
    <t>长安镇金石村一、二组道路修复建设项目</t>
  </si>
  <si>
    <t>修复金石村二组过水路面长25米、宽8米；堰道修复1300米；一组茶园机耕路硬化400米、宽2米。</t>
  </si>
  <si>
    <t>1、产业道路硬化≥400米，堰渠1300米；2、项目（工程）验收合格率100%；3、受益建档立卡脱贫人口数≥115人；4、受益脱贫人口满意度≥90%。</t>
  </si>
  <si>
    <t>长安镇梁家桥村一至四组便民路修复工程项目</t>
  </si>
  <si>
    <t>修复梁家桥村一至四组便民路长1000米、宽3米、厚0.16米</t>
  </si>
  <si>
    <t>3个月</t>
  </si>
  <si>
    <t>改善群众生产生活条件及基础设施配套建设</t>
  </si>
  <si>
    <t>中坝村菜市场后堰道及机耕路修复项目</t>
  </si>
  <si>
    <t>中坝村菜市场后堰道及机耕路修复恢复500米</t>
  </si>
  <si>
    <t>中原村五组通组路及沟渠治理建设项目</t>
  </si>
  <si>
    <t>中原村五组通组路及沟渠治理新建通组路硬化1.3公里、宽4米、厚16公分，排洪沟50米、高6米，浆砌石河堤挡护290方</t>
  </si>
  <si>
    <t>中原村九组水毁道路及挡护修复工程项目</t>
  </si>
  <si>
    <t>中原村九组水毁道路及挡护修复项目路面修复30米、宽3.5米、厚16公分，挡护修复460立方米</t>
  </si>
  <si>
    <t>长安镇千佛洞村村委会西侧水毁干沟修复工程项目</t>
  </si>
  <si>
    <t>千佛洞村村委会西侧水毁干沟修复180立方米。</t>
  </si>
  <si>
    <t>广佛镇</t>
  </si>
  <si>
    <t>塘坊村二组产业路硬化项目</t>
  </si>
  <si>
    <t>塘坊村二组产业路新修300米，硬化3000米，3.5米宽、18公分厚。</t>
  </si>
  <si>
    <t>项目已完工</t>
  </si>
  <si>
    <t>产业路硬化3000米；受益农户99人</t>
  </si>
  <si>
    <t>提升农户生产生活条件，提高产业园区产量。</t>
  </si>
  <si>
    <t>塘坊村九组产业路硬化项目</t>
  </si>
  <si>
    <t>塘坊村九组产业路硬化2000米，3.5米宽、18公分厚。</t>
  </si>
  <si>
    <t>产业路硬化2000米，受益农户53人。</t>
  </si>
  <si>
    <t>柳林子村2021年十三组产业路硬化项目</t>
  </si>
  <si>
    <t>柳林子村十三组产业路硬化2000米，2.5米宽、15厘米厚。</t>
  </si>
  <si>
    <t>1、产业道路硬化2000米；方便周边农户39人出行，促进周围群众发展产业。</t>
  </si>
  <si>
    <t>覆盖39名群众方便出行，发展烤烟以及生猪养殖。</t>
  </si>
  <si>
    <t>秋河村七、八、九组产业路建设项目</t>
  </si>
  <si>
    <t>七组（袁家堰）产业路硬化800米，（张家湾）产业路硬化600米、2.5米宽、15厘米厚；八组（朱家堡）产业路硬化300米，2.5米宽、15厘米厚；九组（吴起沟）产业路硬化700米，2.5米宽、15厘米厚。</t>
  </si>
  <si>
    <t>方便41户农户发展产业，提升周边农户出行条件。</t>
  </si>
  <si>
    <t>覆盖41户农户出行方便，发展中药及材魔芋300亩，户均增收1500元。</t>
  </si>
  <si>
    <t>东山寨村四组产业路硬化项目</t>
  </si>
  <si>
    <t>东山寨村四组磨沟产业路硬化1.3公里，2.5米宽、15厘米厚。</t>
  </si>
  <si>
    <t>白果坪村四组产业路硬化项目</t>
  </si>
  <si>
    <t>四组堤代路硬化，上桥头至安置区进口，400米、2.5米宽、15厘米厚。</t>
  </si>
  <si>
    <t>方便7户农户发展产业，改善周边群众出行条件。</t>
  </si>
  <si>
    <t>覆盖7户农户，方便出行，发展烤烟茶叶产业户均增收1000元。</t>
  </si>
  <si>
    <t>广佛村五、六组产业路硬化项目</t>
  </si>
  <si>
    <t>（向家湾）硬化750米，（含土方开挖3366方、涵管铺设12米、浆砌石挡墙142方）；（麻柳沟）硬化558米；（王道军门前）硬化253米、3.5米宽,（含砂石垫层136.5方、土方开挖600方)；（派出所对面）产业路硬化185米，2.5米宽、15厘米厚。</t>
  </si>
  <si>
    <t>方便20户农户发展产业，改善周边群众出行条件。</t>
  </si>
  <si>
    <t>覆盖20户农户方便出行发展烤烟、茶叶等产业户均增收1000元。</t>
  </si>
  <si>
    <t>广佛村八组产业路硬化项目</t>
  </si>
  <si>
    <t>八组（西米山）加宽及硬化1000米，2.5米宽。（含路面加宽）</t>
  </si>
  <si>
    <t>方便周边农户发展产业，改善提升农户出行条件。</t>
  </si>
  <si>
    <t>提升农户生产生活条件，提高产业园产量</t>
  </si>
  <si>
    <t>冯家梁二组产业路硬化项目</t>
  </si>
  <si>
    <t>二组产业路硬化2000米，2.5米宽，15厘米厚。</t>
  </si>
  <si>
    <t>方便14户农户发展产业。</t>
  </si>
  <si>
    <t>覆盖14户脱贫群众发展中药材产业户均增收1000元。</t>
  </si>
  <si>
    <t>柳林子村十组组产业路硬化项目</t>
  </si>
  <si>
    <t>柳林子村十组朱家院子产业路硬化1800米,3.5米宽、18厘米厚，道路扩宽，基础处理，土石方开挖。</t>
  </si>
  <si>
    <t>带动群众发展烤烟400亩、中药材100亩，户均增收3000元。</t>
  </si>
  <si>
    <t>柳林子村八组产业路硬化项目</t>
  </si>
  <si>
    <t>柳林子村八组红庙岔路口产业路硬化1000米,3.5米宽、18厘米厚，道路扩宽，基础处理，土石方开挖。</t>
  </si>
  <si>
    <t>带动群众发展烤烟300，户均增收2000元以上。</t>
  </si>
  <si>
    <t>柳林子村产业提质增效项目</t>
  </si>
  <si>
    <t>柳林子村1736亩核桃园提质增效。</t>
  </si>
  <si>
    <t>三阳镇泗王庙村集镇水毁污水管网修复工程</t>
  </si>
  <si>
    <t>PVC管道241米；排污管道278米，污水管道水泥支墩48个，检查井12个</t>
  </si>
  <si>
    <t>2021.8.28-2021.9.27</t>
  </si>
  <si>
    <t>★★★修复污水管网PVC管道≥241米，修复排污管道≥278米，修复污水管道水泥支墩≥48个★★★项目（工程）验收合格率100%；项目（工程）完成及时率≥100%；★★★受益建档立卡脱贫户≥326户；工程设计使用年限≥10年；受益脱贫人口满意度≥100%</t>
  </si>
  <si>
    <t>改善群众生产生活条件，提升人民群众满意度</t>
  </si>
  <si>
    <t>高原村160亩产业茶园建设项目</t>
  </si>
  <si>
    <t>改造提升撂荒地并新建茶园160亩，通过集中土地治理提升茶园产量</t>
  </si>
  <si>
    <t>壮大长安镇非脱贫村集体经济</t>
  </si>
  <si>
    <t>巩固村集体经济，分红增收</t>
  </si>
  <si>
    <t>发展壮大村集体经济</t>
  </si>
  <si>
    <t>正阳镇龙洞河村旅游产业基础设施项目</t>
  </si>
  <si>
    <t>1.草甸供水工程：低压线路架设1.1km、WQX10-250-30KW抽水泵1套、6m2泵房1间、2m3集水井1座、DN50压力钢管800米、200方圆形钢筋砼蓄水池1座、铺设DN110-25PE-1.6MPa供水管5500米、DN/75PE-1.25MPa排水管500米。2.维修环保厕所2座。生活污水处理3处。3.购置环保垃圾箱50个。4.新购置安装景观路灯100盏。
4.韩婆婆瀑布景观路及便民桥建设（1.架设钢架结构观景步道100米。2.铺设景观砂石路100米。3.架设便民桥2座，一座长6米宽3米高3米，一座长8米宽3米高5米。4.浆砌挡墙50立方。）</t>
  </si>
  <si>
    <t>正在建设，形象进度90%</t>
  </si>
  <si>
    <t>改善旅游产业基础条件</t>
  </si>
  <si>
    <t>改善旅游产业基础条件，带动60户受益户增收。</t>
  </si>
  <si>
    <t>大贵镇</t>
  </si>
  <si>
    <t>嘉峪寺村天星组产业基础设施项目</t>
  </si>
  <si>
    <t>天星组产业路拓宽硬化长3500米、宽3米、厚0.18米。</t>
  </si>
  <si>
    <t>2021.7.16--
2021.10.15</t>
  </si>
  <si>
    <t>1、产业道路硬化≥3500米；2、项目（工程）验收合格率100%；3、受益建档立卡脱贫人口数≥128人；4、受益脱贫人口满意度≥90%。</t>
  </si>
  <si>
    <t>嘉峪寺村良山组、联扇组、石桥组产业基础设施项目</t>
  </si>
  <si>
    <t>良山组硬化产业路长700米、宽3米、厚0.18米，联扇组硬化产业路长500米、宽3米厚0.18米，石桥组产业路长550米、宽3米、厚0.18米。</t>
  </si>
  <si>
    <t>1、产业道路硬化≥1300米；2、项目（工程）验收合格率100%；3、受益建档立卡脱贫人口数≥128人；4、受益脱贫人口满意度≥90%。</t>
  </si>
  <si>
    <t>百家湾村联合组跨河桥</t>
  </si>
  <si>
    <t>新修大湾组至联合组跨河大桥1座</t>
  </si>
  <si>
    <t>★★★新修便民桥≥1座；★★★项目（工程）验收合格率100%；★★★受益建档立卡脱贫人口数≥50人；工程设计使用年限≥5年；受益脱贫人口满意度≥91%</t>
  </si>
  <si>
    <t>后湾村三组、八组产业路硬化</t>
  </si>
  <si>
    <t>后湾八组王恩芝房山头柑桔产业路新建长度200米，宽度2.5米，厚0.18米；三组龙湾至中坝大桥道路500米，宽2.5米、厚0.18米。</t>
  </si>
  <si>
    <t>1、产业道路硬化≥700米；2、项目（工程）验收合格率100%；3、受益建档立卡脱贫人口数≥19人；4、受益脱贫人口满意度≥90%。</t>
  </si>
  <si>
    <t>后湾组产业路基础设施</t>
  </si>
  <si>
    <t>中坝大桥下茶园产业路新建长度200米，宽度2.5米、厚0.18米；龙湾蔬菜基地产业路新建200米，宽度2.5米、厚0.18米；大坪王义保老房处产业路新建长度100米，宽度2.5米、0.18米；垭坪柑桔产业连园路3000米，宽度1.5米、0.18米。</t>
  </si>
  <si>
    <t>1、产业道路硬化≥400米；2、项目（工程）验收合格率100%；3、受益建档立卡脱贫人口数≥31人；4、受益脱贫人口满意度≥90%。</t>
  </si>
  <si>
    <t>半边街村产业路硬化</t>
  </si>
  <si>
    <t>海螺山产业路硬化长2000米，3米宽，厚0.18米（其中拓宽500米）。</t>
  </si>
  <si>
    <t>2021/10/9-2021/11/30</t>
  </si>
  <si>
    <t>海螺山产业路硬化长1500米，3米宽，厚0.18米（其中拓宽500米，浆砌石坎89m³）。</t>
  </si>
  <si>
    <t>1、产业道路硬化≥1500米；
2、项目（工程）验收合格率100%；
3、受益建档立卡脱贫人口数≥78人；
4、受益脱贫人口满意度≥90%。</t>
  </si>
  <si>
    <t>巩固提升茯苓产业发展（茯苓产业600亩），促进增收</t>
  </si>
  <si>
    <t>蒋家坪乡村振兴示范(一期）基础设施建设项目</t>
  </si>
  <si>
    <t>实施停车场水泥硬化77.92㎡,铺装165.82㎡，道路铺装1206.27㎡；新建给水系统、排水系统、雨水系统、消防设施，安装路灯52盏、垃圾桶28个、铺设光纤449.97m；新建茶山产业路挡墙144.52m³；新建污水井22座、雨水井4座、生化池10m³、水表井1座及配套官网；铺设茶山产业步道550㎡、安置防护栏3040.9米。</t>
  </si>
  <si>
    <t>90天</t>
  </si>
  <si>
    <t>茶山产业步道已开工建设，已完成基础开挖；产业路挡墙已完成基槽开挖，其他项目正在做施工前准备，材料，人员都已进场</t>
  </si>
  <si>
    <t>改善388人（脱贫户84人）的生产生活条件，生态环境进一步提升</t>
  </si>
  <si>
    <t>正阳镇南溪河村四组田家坪山体滑坡及堰塞湖排险施工工程</t>
  </si>
  <si>
    <t>清理道路滑坡塌方3000立方，修复300米路基，修通加宽便道400米</t>
  </si>
  <si>
    <t>1个月</t>
  </si>
  <si>
    <t>疏通河道引流，清理滑坡体塌方，修复路基，爆破排险，消除安全隐患，保障群众生产生活安全。</t>
  </si>
  <si>
    <t>消除安全隐患，保障群众生产生活安全。</t>
  </si>
  <si>
    <t>平利县</t>
  </si>
  <si>
    <t>脱贫人口小额贷款贴息</t>
  </si>
  <si>
    <t>用于全县脱贫人口小额贷款贴息。</t>
  </si>
  <si>
    <t>全年</t>
  </si>
  <si>
    <t>为脱贫户发展产业需求的资金支持</t>
  </si>
  <si>
    <t>带动脱贫户发展产业增收</t>
  </si>
  <si>
    <t>雨露计划</t>
  </si>
  <si>
    <t>用于全县2015年秋季以来就读于中高职、技工院校的脱贫户家庭学生“雨露计划”助学补助，每学年补助3000元。</t>
  </si>
  <si>
    <t>资助脱贫家庭学生</t>
  </si>
  <si>
    <t>带动脱贫学生完成学业</t>
  </si>
  <si>
    <t>公益性岗位</t>
  </si>
  <si>
    <t>在全县设立乡村振兴信息员岗位、人居环境整治公益岗位，共解决农村劳动力就业。</t>
  </si>
  <si>
    <t>带动脱贫户稳岗就业</t>
  </si>
  <si>
    <t>促进脱贫户增收脱贫</t>
  </si>
  <si>
    <t>互助资金贴息</t>
  </si>
  <si>
    <t>用于互助资金脱贫户到期借款贴息。</t>
  </si>
  <si>
    <t>解决脱贫户产业发展短缺资金问题</t>
  </si>
  <si>
    <t>扶持脱贫户自主发展产业，巩固提升</t>
  </si>
  <si>
    <t>就业帮扶车间奖补</t>
  </si>
  <si>
    <t>用于就业帮扶车间发放就业奖补，
提高脱贫户年收入，巩固脱贫成果。</t>
  </si>
  <si>
    <t>提高脱贫户年收入</t>
  </si>
  <si>
    <t>巩固脱贫成果</t>
  </si>
  <si>
    <t>用于乡村振兴相关资料印刷等支出。</t>
  </si>
  <si>
    <t>支付乡村振兴相关资料印刷等支出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</si>
</sst>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2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134"/>
      <scheme val="major"/>
    </font>
    <font>
      <sz val="10"/>
      <name val="宋体"/>
      <charset val="134"/>
    </font>
    <font>
      <b/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47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48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49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50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51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226060</xdr:rowOff>
    </xdr:to>
    <xdr:sp>
      <xdr:nvSpPr>
        <xdr:cNvPr id="852" name="Text Box 14"/>
        <xdr:cNvSpPr txBox="1"/>
      </xdr:nvSpPr>
      <xdr:spPr>
        <a:xfrm>
          <a:off x="15796895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226060</xdr:rowOff>
    </xdr:to>
    <xdr:sp>
      <xdr:nvSpPr>
        <xdr:cNvPr id="853" name="Text Box 14"/>
        <xdr:cNvSpPr txBox="1"/>
      </xdr:nvSpPr>
      <xdr:spPr>
        <a:xfrm>
          <a:off x="15796895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226060</xdr:rowOff>
    </xdr:to>
    <xdr:sp>
      <xdr:nvSpPr>
        <xdr:cNvPr id="854" name="Text Box 14"/>
        <xdr:cNvSpPr txBox="1"/>
      </xdr:nvSpPr>
      <xdr:spPr>
        <a:xfrm>
          <a:off x="15796895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226060</xdr:rowOff>
    </xdr:to>
    <xdr:sp>
      <xdr:nvSpPr>
        <xdr:cNvPr id="855" name="Text Box 14"/>
        <xdr:cNvSpPr txBox="1"/>
      </xdr:nvSpPr>
      <xdr:spPr>
        <a:xfrm>
          <a:off x="15796895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226060</xdr:rowOff>
    </xdr:to>
    <xdr:sp>
      <xdr:nvSpPr>
        <xdr:cNvPr id="856" name="Text Box 14"/>
        <xdr:cNvSpPr txBox="1"/>
      </xdr:nvSpPr>
      <xdr:spPr>
        <a:xfrm>
          <a:off x="15796895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226060</xdr:rowOff>
    </xdr:to>
    <xdr:sp>
      <xdr:nvSpPr>
        <xdr:cNvPr id="857" name="Text Box 14"/>
        <xdr:cNvSpPr txBox="1"/>
      </xdr:nvSpPr>
      <xdr:spPr>
        <a:xfrm>
          <a:off x="15796895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226060</xdr:rowOff>
    </xdr:to>
    <xdr:sp>
      <xdr:nvSpPr>
        <xdr:cNvPr id="858" name="Text Box 14"/>
        <xdr:cNvSpPr txBox="1"/>
      </xdr:nvSpPr>
      <xdr:spPr>
        <a:xfrm>
          <a:off x="15796895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226060</xdr:rowOff>
    </xdr:to>
    <xdr:sp>
      <xdr:nvSpPr>
        <xdr:cNvPr id="859" name="Text Box 14"/>
        <xdr:cNvSpPr txBox="1"/>
      </xdr:nvSpPr>
      <xdr:spPr>
        <a:xfrm>
          <a:off x="15796895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226060</xdr:rowOff>
    </xdr:to>
    <xdr:sp>
      <xdr:nvSpPr>
        <xdr:cNvPr id="860" name="Text Box 14"/>
        <xdr:cNvSpPr txBox="1"/>
      </xdr:nvSpPr>
      <xdr:spPr>
        <a:xfrm>
          <a:off x="15796895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226060</xdr:rowOff>
    </xdr:to>
    <xdr:sp>
      <xdr:nvSpPr>
        <xdr:cNvPr id="861" name="Text Box 14"/>
        <xdr:cNvSpPr txBox="1"/>
      </xdr:nvSpPr>
      <xdr:spPr>
        <a:xfrm>
          <a:off x="15796895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62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63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64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65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66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67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68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69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70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71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72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73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74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75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76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77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78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79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80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81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82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83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84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85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86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87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88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89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90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91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92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93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94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95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68580</xdr:colOff>
      <xdr:row>29</xdr:row>
      <xdr:rowOff>227330</xdr:rowOff>
    </xdr:to>
    <xdr:sp>
      <xdr:nvSpPr>
        <xdr:cNvPr id="896" name="Text Box 14"/>
        <xdr:cNvSpPr txBox="1"/>
      </xdr:nvSpPr>
      <xdr:spPr>
        <a:xfrm>
          <a:off x="1381379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97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98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899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900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227330</xdr:rowOff>
    </xdr:to>
    <xdr:sp>
      <xdr:nvSpPr>
        <xdr:cNvPr id="901" name="Text Box 14"/>
        <xdr:cNvSpPr txBox="1"/>
      </xdr:nvSpPr>
      <xdr:spPr>
        <a:xfrm>
          <a:off x="15796895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208915</xdr:rowOff>
    </xdr:to>
    <xdr:sp>
      <xdr:nvSpPr>
        <xdr:cNvPr id="902" name="Text Box 14"/>
        <xdr:cNvSpPr txBox="1"/>
      </xdr:nvSpPr>
      <xdr:spPr>
        <a:xfrm>
          <a:off x="15796895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208915</xdr:rowOff>
    </xdr:to>
    <xdr:sp>
      <xdr:nvSpPr>
        <xdr:cNvPr id="903" name="Text Box 14"/>
        <xdr:cNvSpPr txBox="1"/>
      </xdr:nvSpPr>
      <xdr:spPr>
        <a:xfrm>
          <a:off x="15796895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208915</xdr:rowOff>
    </xdr:to>
    <xdr:sp>
      <xdr:nvSpPr>
        <xdr:cNvPr id="904" name="Text Box 14"/>
        <xdr:cNvSpPr txBox="1"/>
      </xdr:nvSpPr>
      <xdr:spPr>
        <a:xfrm>
          <a:off x="15796895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208915</xdr:rowOff>
    </xdr:to>
    <xdr:sp>
      <xdr:nvSpPr>
        <xdr:cNvPr id="905" name="Text Box 14"/>
        <xdr:cNvSpPr txBox="1"/>
      </xdr:nvSpPr>
      <xdr:spPr>
        <a:xfrm>
          <a:off x="15796895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208915</xdr:rowOff>
    </xdr:to>
    <xdr:sp>
      <xdr:nvSpPr>
        <xdr:cNvPr id="906" name="Text Box 14"/>
        <xdr:cNvSpPr txBox="1"/>
      </xdr:nvSpPr>
      <xdr:spPr>
        <a:xfrm>
          <a:off x="15796895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208915</xdr:rowOff>
    </xdr:to>
    <xdr:sp>
      <xdr:nvSpPr>
        <xdr:cNvPr id="907" name="Text Box 14"/>
        <xdr:cNvSpPr txBox="1"/>
      </xdr:nvSpPr>
      <xdr:spPr>
        <a:xfrm>
          <a:off x="15796895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208915</xdr:rowOff>
    </xdr:to>
    <xdr:sp>
      <xdr:nvSpPr>
        <xdr:cNvPr id="908" name="Text Box 14"/>
        <xdr:cNvSpPr txBox="1"/>
      </xdr:nvSpPr>
      <xdr:spPr>
        <a:xfrm>
          <a:off x="15796895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208915</xdr:rowOff>
    </xdr:to>
    <xdr:sp>
      <xdr:nvSpPr>
        <xdr:cNvPr id="909" name="Text Box 14"/>
        <xdr:cNvSpPr txBox="1"/>
      </xdr:nvSpPr>
      <xdr:spPr>
        <a:xfrm>
          <a:off x="15796895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208915</xdr:rowOff>
    </xdr:to>
    <xdr:sp>
      <xdr:nvSpPr>
        <xdr:cNvPr id="910" name="Text Box 14"/>
        <xdr:cNvSpPr txBox="1"/>
      </xdr:nvSpPr>
      <xdr:spPr>
        <a:xfrm>
          <a:off x="15796895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68580</xdr:colOff>
      <xdr:row>29</xdr:row>
      <xdr:rowOff>208915</xdr:rowOff>
    </xdr:to>
    <xdr:sp>
      <xdr:nvSpPr>
        <xdr:cNvPr id="911" name="Text Box 14"/>
        <xdr:cNvSpPr txBox="1"/>
      </xdr:nvSpPr>
      <xdr:spPr>
        <a:xfrm>
          <a:off x="15796895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12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13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14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15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16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17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18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19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20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21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22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23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24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25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26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27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28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29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30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31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32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33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34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35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36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37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38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39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40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41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42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43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44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45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46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47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48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49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50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51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52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53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54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55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56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57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58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59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60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61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62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63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64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65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66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67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68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69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70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68580</xdr:colOff>
      <xdr:row>28</xdr:row>
      <xdr:rowOff>227330</xdr:rowOff>
    </xdr:to>
    <xdr:sp>
      <xdr:nvSpPr>
        <xdr:cNvPr id="971" name="Text Box 14"/>
        <xdr:cNvSpPr txBox="1"/>
      </xdr:nvSpPr>
      <xdr:spPr>
        <a:xfrm>
          <a:off x="1381379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72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73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74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75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76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77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78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79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80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81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82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83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84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85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86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87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88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89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90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91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92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93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94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95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96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97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98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999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00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01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02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03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04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05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06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07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08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09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10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11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12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13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14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15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16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17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18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19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20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21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22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23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24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25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26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27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28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29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30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31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32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33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34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35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36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37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38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39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40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41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42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43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44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45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46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47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48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49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50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51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52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53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54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55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56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57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58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59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60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68580</xdr:colOff>
      <xdr:row>35</xdr:row>
      <xdr:rowOff>227330</xdr:rowOff>
    </xdr:to>
    <xdr:sp>
      <xdr:nvSpPr>
        <xdr:cNvPr id="1061" name="Text Box 14"/>
        <xdr:cNvSpPr txBox="1"/>
      </xdr:nvSpPr>
      <xdr:spPr>
        <a:xfrm>
          <a:off x="1381379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62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63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64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65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66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67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68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69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70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71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72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73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74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75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76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77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78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79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80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81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82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83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84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85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86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87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88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89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90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91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92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93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94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95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96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97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98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099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00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01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02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03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04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05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06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07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08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09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10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11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12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13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14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15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16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17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18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19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20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21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22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23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24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25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26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27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28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29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30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31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32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33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34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35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36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37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38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39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40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41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42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43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44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45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46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47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48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49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50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68580</xdr:colOff>
      <xdr:row>36</xdr:row>
      <xdr:rowOff>227330</xdr:rowOff>
    </xdr:to>
    <xdr:sp>
      <xdr:nvSpPr>
        <xdr:cNvPr id="1151" name="Text Box 14"/>
        <xdr:cNvSpPr txBox="1"/>
      </xdr:nvSpPr>
      <xdr:spPr>
        <a:xfrm>
          <a:off x="1381379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52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53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54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55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56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57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58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59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60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61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62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63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64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65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66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67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68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69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70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71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72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73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74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75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76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77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78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79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80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81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82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83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84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85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86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87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88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89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90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91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92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93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94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95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96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97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98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199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00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01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02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03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04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05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06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07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08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09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10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11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12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13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14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15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16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17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18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19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20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21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22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23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24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25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26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27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28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29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30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31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32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33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34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35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36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37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38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39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40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68580</xdr:colOff>
      <xdr:row>34</xdr:row>
      <xdr:rowOff>227330</xdr:rowOff>
    </xdr:to>
    <xdr:sp>
      <xdr:nvSpPr>
        <xdr:cNvPr id="1241" name="Text Box 14"/>
        <xdr:cNvSpPr txBox="1"/>
      </xdr:nvSpPr>
      <xdr:spPr>
        <a:xfrm>
          <a:off x="1381379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4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4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4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4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4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4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4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4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5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5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5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5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5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5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5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5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5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5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6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6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6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6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6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6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6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6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6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6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7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7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7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7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7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7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7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7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7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7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8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8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8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8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8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8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8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8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8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8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9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9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9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9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9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9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9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9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9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29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0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0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0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0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0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0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0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0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0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0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1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1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1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1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1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1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1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1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1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1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2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2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2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2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2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2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2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2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2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2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3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3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3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3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3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3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3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3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3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3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4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4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4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4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4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4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4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4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4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4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5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5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5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5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5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5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5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5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5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5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6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6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6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6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6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6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6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6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6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6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7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7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7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7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7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7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7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7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7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7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8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8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8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8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8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8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8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8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8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8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9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9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9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9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9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9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9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9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9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39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0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0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0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0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0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0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0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0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0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0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1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1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1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1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1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1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1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1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1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1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2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2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2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2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2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2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2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2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2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2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3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3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3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3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3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3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3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3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3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3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4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4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4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4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4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4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4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4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4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4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5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5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5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5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5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5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5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5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5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5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6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6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6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6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6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6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6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6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6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6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7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7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7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7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7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7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7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7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7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7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8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8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8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8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8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8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8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8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8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8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9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9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9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9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9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9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9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9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9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49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0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0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0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0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0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0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0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0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0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0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1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1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1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1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1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1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1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1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1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1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2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2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2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2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2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2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2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2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2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2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3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3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3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3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3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3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3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3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3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3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4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4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4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4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4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4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4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4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4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4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5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5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5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5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5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5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5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5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5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5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6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6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6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6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6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6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6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6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6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6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7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7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7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7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7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7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7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7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7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7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8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8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8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8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8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8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8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8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8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8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9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9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9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9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9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9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9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9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9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59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0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0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0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0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0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0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0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0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0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0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1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1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1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1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1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1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1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1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1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1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2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2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2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2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2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2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2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2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2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2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3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3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3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3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3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3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3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3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3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3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4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4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4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4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4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4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4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4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4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4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5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5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5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5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5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5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5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5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5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5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6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6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6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6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6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6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6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6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6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6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7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7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7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7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7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7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7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7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7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7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8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8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82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83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84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85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86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87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88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89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90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68580</xdr:colOff>
      <xdr:row>37</xdr:row>
      <xdr:rowOff>227330</xdr:rowOff>
    </xdr:to>
    <xdr:sp>
      <xdr:nvSpPr>
        <xdr:cNvPr id="1691" name="Text Box 14"/>
        <xdr:cNvSpPr txBox="1"/>
      </xdr:nvSpPr>
      <xdr:spPr>
        <a:xfrm>
          <a:off x="1381379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692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693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694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695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696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697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698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699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00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01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02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03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04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05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06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07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08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09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10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11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12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13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14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15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16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17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18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19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20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68580</xdr:colOff>
      <xdr:row>29</xdr:row>
      <xdr:rowOff>227330</xdr:rowOff>
    </xdr:to>
    <xdr:sp>
      <xdr:nvSpPr>
        <xdr:cNvPr id="1721" name="Text Box 14"/>
        <xdr:cNvSpPr txBox="1"/>
      </xdr:nvSpPr>
      <xdr:spPr>
        <a:xfrm>
          <a:off x="1126998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22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23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24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25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26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27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28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29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30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31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32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33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34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35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36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37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38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39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40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41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42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43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44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45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46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47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48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49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50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51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52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53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54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55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56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57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58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59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60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61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62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63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64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65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66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67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68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69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70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71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72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73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74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75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76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77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78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79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80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68580</xdr:colOff>
      <xdr:row>28</xdr:row>
      <xdr:rowOff>227330</xdr:rowOff>
    </xdr:to>
    <xdr:sp>
      <xdr:nvSpPr>
        <xdr:cNvPr id="1781" name="Text Box 14"/>
        <xdr:cNvSpPr txBox="1"/>
      </xdr:nvSpPr>
      <xdr:spPr>
        <a:xfrm>
          <a:off x="11269980" y="988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82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83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84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85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86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87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88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89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90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91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92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93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94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95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96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97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98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799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00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01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02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03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04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05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06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07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08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09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10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11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12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13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14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15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16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17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18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19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20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21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22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23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24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25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26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27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28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29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30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31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32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33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34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35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36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37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38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39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40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41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42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43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44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45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46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47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48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49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50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51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52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53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54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55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56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57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58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59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60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61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62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63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64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65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66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67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68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69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70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68580</xdr:colOff>
      <xdr:row>35</xdr:row>
      <xdr:rowOff>227330</xdr:rowOff>
    </xdr:to>
    <xdr:sp>
      <xdr:nvSpPr>
        <xdr:cNvPr id="1871" name="Text Box 14"/>
        <xdr:cNvSpPr txBox="1"/>
      </xdr:nvSpPr>
      <xdr:spPr>
        <a:xfrm>
          <a:off x="11269980" y="132334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72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73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74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75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76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77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78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79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80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81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82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83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84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85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86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87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88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89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90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91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92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93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94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95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96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97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98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899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00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01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02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03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04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05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06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07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08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09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10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11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12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13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14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15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16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17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18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19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20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21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22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23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24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25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26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27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28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29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30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31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32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33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34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35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36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37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38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39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40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41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42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43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44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45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46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47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48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49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50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51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52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53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54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55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56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57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58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59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60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68580</xdr:colOff>
      <xdr:row>36</xdr:row>
      <xdr:rowOff>227330</xdr:rowOff>
    </xdr:to>
    <xdr:sp>
      <xdr:nvSpPr>
        <xdr:cNvPr id="1961" name="Text Box 14"/>
        <xdr:cNvSpPr txBox="1"/>
      </xdr:nvSpPr>
      <xdr:spPr>
        <a:xfrm>
          <a:off x="11269980" y="136906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62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63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64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65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66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67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68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69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70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71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72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73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74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75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76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77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78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79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80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81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82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83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84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85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86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87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88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89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90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91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92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93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94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95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96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97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98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1999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00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01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02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03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04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05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06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07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08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09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10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11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12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13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14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15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16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17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18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19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20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21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22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23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24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25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26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27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28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29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30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31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32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33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34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35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36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37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38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39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40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41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42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43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44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45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46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47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48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49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50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68580</xdr:colOff>
      <xdr:row>34</xdr:row>
      <xdr:rowOff>227330</xdr:rowOff>
    </xdr:to>
    <xdr:sp>
      <xdr:nvSpPr>
        <xdr:cNvPr id="2051" name="Text Box 14"/>
        <xdr:cNvSpPr txBox="1"/>
      </xdr:nvSpPr>
      <xdr:spPr>
        <a:xfrm>
          <a:off x="11269980" y="127762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5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5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5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5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5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5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5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5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6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6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6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6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6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6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6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6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6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6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7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7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7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7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7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7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7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7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7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7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8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8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8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8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8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8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8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8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8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8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9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9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9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9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9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9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9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9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9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09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0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0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0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0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0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0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0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0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0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0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1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1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1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1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1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1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1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1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1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1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2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2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2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2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2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2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2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2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2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2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3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3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3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3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3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3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3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3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3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3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4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4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4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4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4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4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4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4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4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4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5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5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5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5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5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5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5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5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5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5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6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6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6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6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6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6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6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6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6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6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7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7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7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7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7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7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7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7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7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7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8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8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8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8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8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8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8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8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8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8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9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9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9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9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9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9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9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9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9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19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0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0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0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0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0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0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0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0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0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0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1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1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1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1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1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1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1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1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1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1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2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2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2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2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2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2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2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2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2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2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3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3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3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3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3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3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3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3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3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3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4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4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4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4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4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4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4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4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4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4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5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5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5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5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5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5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5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5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5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5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6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6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6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6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6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6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6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6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6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6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7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7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7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7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7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7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7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7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7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7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8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8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8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8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8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8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8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8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8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8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9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9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9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9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9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9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9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9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9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29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0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0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0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0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0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0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0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0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0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0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1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1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1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1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1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1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1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1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1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1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2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2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2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2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2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2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2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2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2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2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3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3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3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3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3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3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3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3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3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3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4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4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4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4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4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4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4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4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4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4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5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5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5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5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5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5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5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5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5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5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6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6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6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6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6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6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6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6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6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6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7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7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7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7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7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7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7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7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7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7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8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8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8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8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8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8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8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8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8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8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9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9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9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9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9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9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9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9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9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39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0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0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0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0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0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0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0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0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0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0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1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1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1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1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1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1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1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1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1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1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2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2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2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2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2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2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2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2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2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2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3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3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3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3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3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3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3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3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3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3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4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4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4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4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4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4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4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4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4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4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5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5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5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5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5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5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5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5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5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5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6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6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6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6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6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6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6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6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6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6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7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7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7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7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7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7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7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7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7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7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8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8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8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8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8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8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8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8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8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8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9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9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92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93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94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95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96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97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98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499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500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68580</xdr:colOff>
      <xdr:row>37</xdr:row>
      <xdr:rowOff>227330</xdr:rowOff>
    </xdr:to>
    <xdr:sp>
      <xdr:nvSpPr>
        <xdr:cNvPr id="2501" name="Text Box 14"/>
        <xdr:cNvSpPr txBox="1"/>
      </xdr:nvSpPr>
      <xdr:spPr>
        <a:xfrm>
          <a:off x="11269980" y="1414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68580</xdr:colOff>
      <xdr:row>53</xdr:row>
      <xdr:rowOff>221615</xdr:rowOff>
    </xdr:to>
    <xdr:sp>
      <xdr:nvSpPr>
        <xdr:cNvPr id="2502" name="Text Box 14"/>
        <xdr:cNvSpPr txBox="1"/>
      </xdr:nvSpPr>
      <xdr:spPr>
        <a:xfrm>
          <a:off x="3287395" y="240538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68580</xdr:colOff>
      <xdr:row>53</xdr:row>
      <xdr:rowOff>221615</xdr:rowOff>
    </xdr:to>
    <xdr:sp>
      <xdr:nvSpPr>
        <xdr:cNvPr id="2503" name="Text Box 14"/>
        <xdr:cNvSpPr txBox="1"/>
      </xdr:nvSpPr>
      <xdr:spPr>
        <a:xfrm>
          <a:off x="3287395" y="240538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68580</xdr:colOff>
      <xdr:row>53</xdr:row>
      <xdr:rowOff>221615</xdr:rowOff>
    </xdr:to>
    <xdr:sp>
      <xdr:nvSpPr>
        <xdr:cNvPr id="2504" name="Text Box 14"/>
        <xdr:cNvSpPr txBox="1"/>
      </xdr:nvSpPr>
      <xdr:spPr>
        <a:xfrm>
          <a:off x="3287395" y="240538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68580</xdr:colOff>
      <xdr:row>53</xdr:row>
      <xdr:rowOff>221615</xdr:rowOff>
    </xdr:to>
    <xdr:sp>
      <xdr:nvSpPr>
        <xdr:cNvPr id="2505" name="Text Box 14"/>
        <xdr:cNvSpPr txBox="1"/>
      </xdr:nvSpPr>
      <xdr:spPr>
        <a:xfrm>
          <a:off x="3287395" y="240538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68580</xdr:colOff>
      <xdr:row>53</xdr:row>
      <xdr:rowOff>221615</xdr:rowOff>
    </xdr:to>
    <xdr:sp>
      <xdr:nvSpPr>
        <xdr:cNvPr id="2506" name="Text Box 14"/>
        <xdr:cNvSpPr txBox="1"/>
      </xdr:nvSpPr>
      <xdr:spPr>
        <a:xfrm>
          <a:off x="3287395" y="240538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0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0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0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1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1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1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1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1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1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1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17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18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19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20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21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2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2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75565</xdr:colOff>
      <xdr:row>58</xdr:row>
      <xdr:rowOff>231140</xdr:rowOff>
    </xdr:to>
    <xdr:pic>
      <xdr:nvPicPr>
        <xdr:cNvPr id="252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5565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2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2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27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28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75565</xdr:colOff>
      <xdr:row>58</xdr:row>
      <xdr:rowOff>221615</xdr:rowOff>
    </xdr:to>
    <xdr:pic>
      <xdr:nvPicPr>
        <xdr:cNvPr id="2529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556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30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57</xdr:row>
      <xdr:rowOff>152400</xdr:rowOff>
    </xdr:from>
    <xdr:to>
      <xdr:col>9</xdr:col>
      <xdr:colOff>76200</xdr:colOff>
      <xdr:row>57</xdr:row>
      <xdr:rowOff>374015</xdr:rowOff>
    </xdr:to>
    <xdr:pic>
      <xdr:nvPicPr>
        <xdr:cNvPr id="2531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57302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3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3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3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3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3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3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3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4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4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4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4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4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4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4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4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4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75565</xdr:colOff>
      <xdr:row>58</xdr:row>
      <xdr:rowOff>231140</xdr:rowOff>
    </xdr:to>
    <xdr:pic>
      <xdr:nvPicPr>
        <xdr:cNvPr id="254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5565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5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5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5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5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75565</xdr:colOff>
      <xdr:row>58</xdr:row>
      <xdr:rowOff>221615</xdr:rowOff>
    </xdr:to>
    <xdr:pic>
      <xdr:nvPicPr>
        <xdr:cNvPr id="255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556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5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57</xdr:row>
      <xdr:rowOff>152400</xdr:rowOff>
    </xdr:from>
    <xdr:to>
      <xdr:col>9</xdr:col>
      <xdr:colOff>76200</xdr:colOff>
      <xdr:row>57</xdr:row>
      <xdr:rowOff>374015</xdr:rowOff>
    </xdr:to>
    <xdr:pic>
      <xdr:nvPicPr>
        <xdr:cNvPr id="255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57302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5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5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6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6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6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6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6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6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6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67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68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69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70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71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7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7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75565</xdr:colOff>
      <xdr:row>58</xdr:row>
      <xdr:rowOff>231140</xdr:rowOff>
    </xdr:to>
    <xdr:pic>
      <xdr:nvPicPr>
        <xdr:cNvPr id="257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5565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7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7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77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78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75565</xdr:colOff>
      <xdr:row>58</xdr:row>
      <xdr:rowOff>221615</xdr:rowOff>
    </xdr:to>
    <xdr:pic>
      <xdr:nvPicPr>
        <xdr:cNvPr id="2579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556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80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57</xdr:row>
      <xdr:rowOff>114300</xdr:rowOff>
    </xdr:from>
    <xdr:to>
      <xdr:col>9</xdr:col>
      <xdr:colOff>76200</xdr:colOff>
      <xdr:row>57</xdr:row>
      <xdr:rowOff>335915</xdr:rowOff>
    </xdr:to>
    <xdr:pic>
      <xdr:nvPicPr>
        <xdr:cNvPr id="2581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56921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8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8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8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8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225425</xdr:rowOff>
    </xdr:to>
    <xdr:pic>
      <xdr:nvPicPr>
        <xdr:cNvPr id="258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8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8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8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9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9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9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9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9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9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59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9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59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75565</xdr:colOff>
      <xdr:row>58</xdr:row>
      <xdr:rowOff>231140</xdr:rowOff>
    </xdr:to>
    <xdr:pic>
      <xdr:nvPicPr>
        <xdr:cNvPr id="259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5565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60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231140</xdr:rowOff>
    </xdr:to>
    <xdr:pic>
      <xdr:nvPicPr>
        <xdr:cNvPr id="260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3790" y="2603500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60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60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75565</xdr:colOff>
      <xdr:row>58</xdr:row>
      <xdr:rowOff>221615</xdr:rowOff>
    </xdr:to>
    <xdr:pic>
      <xdr:nvPicPr>
        <xdr:cNvPr id="260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556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221615</xdr:rowOff>
    </xdr:to>
    <xdr:pic>
      <xdr:nvPicPr>
        <xdr:cNvPr id="260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60350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57</xdr:row>
      <xdr:rowOff>114300</xdr:rowOff>
    </xdr:from>
    <xdr:to>
      <xdr:col>9</xdr:col>
      <xdr:colOff>76200</xdr:colOff>
      <xdr:row>57</xdr:row>
      <xdr:rowOff>335915</xdr:rowOff>
    </xdr:to>
    <xdr:pic>
      <xdr:nvPicPr>
        <xdr:cNvPr id="260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813790" y="2569210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68580</xdr:colOff>
      <xdr:row>87</xdr:row>
      <xdr:rowOff>221615</xdr:rowOff>
    </xdr:to>
    <xdr:sp>
      <xdr:nvSpPr>
        <xdr:cNvPr id="2607" name="Text Box 14"/>
        <xdr:cNvSpPr txBox="1"/>
      </xdr:nvSpPr>
      <xdr:spPr>
        <a:xfrm>
          <a:off x="3287395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68580</xdr:colOff>
      <xdr:row>87</xdr:row>
      <xdr:rowOff>221615</xdr:rowOff>
    </xdr:to>
    <xdr:sp>
      <xdr:nvSpPr>
        <xdr:cNvPr id="2608" name="Text Box 14"/>
        <xdr:cNvSpPr txBox="1"/>
      </xdr:nvSpPr>
      <xdr:spPr>
        <a:xfrm>
          <a:off x="3287395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68580</xdr:colOff>
      <xdr:row>87</xdr:row>
      <xdr:rowOff>221615</xdr:rowOff>
    </xdr:to>
    <xdr:sp>
      <xdr:nvSpPr>
        <xdr:cNvPr id="2609" name="Text Box 14"/>
        <xdr:cNvSpPr txBox="1"/>
      </xdr:nvSpPr>
      <xdr:spPr>
        <a:xfrm>
          <a:off x="3287395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68580</xdr:colOff>
      <xdr:row>87</xdr:row>
      <xdr:rowOff>221615</xdr:rowOff>
    </xdr:to>
    <xdr:sp>
      <xdr:nvSpPr>
        <xdr:cNvPr id="2610" name="Text Box 14"/>
        <xdr:cNvSpPr txBox="1"/>
      </xdr:nvSpPr>
      <xdr:spPr>
        <a:xfrm>
          <a:off x="3287395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68580</xdr:colOff>
      <xdr:row>87</xdr:row>
      <xdr:rowOff>221615</xdr:rowOff>
    </xdr:to>
    <xdr:sp>
      <xdr:nvSpPr>
        <xdr:cNvPr id="2611" name="Text Box 14"/>
        <xdr:cNvSpPr txBox="1"/>
      </xdr:nvSpPr>
      <xdr:spPr>
        <a:xfrm>
          <a:off x="3287395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68580</xdr:colOff>
      <xdr:row>87</xdr:row>
      <xdr:rowOff>221615</xdr:rowOff>
    </xdr:to>
    <xdr:sp>
      <xdr:nvSpPr>
        <xdr:cNvPr id="2612" name="Text Box 14"/>
        <xdr:cNvSpPr txBox="1"/>
      </xdr:nvSpPr>
      <xdr:spPr>
        <a:xfrm>
          <a:off x="10469880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68580</xdr:colOff>
      <xdr:row>87</xdr:row>
      <xdr:rowOff>221615</xdr:rowOff>
    </xdr:to>
    <xdr:sp>
      <xdr:nvSpPr>
        <xdr:cNvPr id="2613" name="Text Box 14"/>
        <xdr:cNvSpPr txBox="1"/>
      </xdr:nvSpPr>
      <xdr:spPr>
        <a:xfrm>
          <a:off x="10469880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68580</xdr:colOff>
      <xdr:row>87</xdr:row>
      <xdr:rowOff>221615</xdr:rowOff>
    </xdr:to>
    <xdr:sp>
      <xdr:nvSpPr>
        <xdr:cNvPr id="2614" name="Text Box 14"/>
        <xdr:cNvSpPr txBox="1"/>
      </xdr:nvSpPr>
      <xdr:spPr>
        <a:xfrm>
          <a:off x="10469880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68580</xdr:colOff>
      <xdr:row>87</xdr:row>
      <xdr:rowOff>221615</xdr:rowOff>
    </xdr:to>
    <xdr:sp>
      <xdr:nvSpPr>
        <xdr:cNvPr id="2615" name="Text Box 14"/>
        <xdr:cNvSpPr txBox="1"/>
      </xdr:nvSpPr>
      <xdr:spPr>
        <a:xfrm>
          <a:off x="10469880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68580</xdr:colOff>
      <xdr:row>87</xdr:row>
      <xdr:rowOff>221615</xdr:rowOff>
    </xdr:to>
    <xdr:sp>
      <xdr:nvSpPr>
        <xdr:cNvPr id="2616" name="Text Box 14"/>
        <xdr:cNvSpPr txBox="1"/>
      </xdr:nvSpPr>
      <xdr:spPr>
        <a:xfrm>
          <a:off x="10469880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68580</xdr:colOff>
      <xdr:row>96</xdr:row>
      <xdr:rowOff>221615</xdr:rowOff>
    </xdr:to>
    <xdr:sp>
      <xdr:nvSpPr>
        <xdr:cNvPr id="2617" name="Text Box 14"/>
        <xdr:cNvSpPr txBox="1"/>
      </xdr:nvSpPr>
      <xdr:spPr>
        <a:xfrm>
          <a:off x="3287395" y="428879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68580</xdr:colOff>
      <xdr:row>96</xdr:row>
      <xdr:rowOff>221615</xdr:rowOff>
    </xdr:to>
    <xdr:sp>
      <xdr:nvSpPr>
        <xdr:cNvPr id="2618" name="Text Box 14"/>
        <xdr:cNvSpPr txBox="1"/>
      </xdr:nvSpPr>
      <xdr:spPr>
        <a:xfrm>
          <a:off x="3287395" y="428879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68580</xdr:colOff>
      <xdr:row>96</xdr:row>
      <xdr:rowOff>221615</xdr:rowOff>
    </xdr:to>
    <xdr:sp>
      <xdr:nvSpPr>
        <xdr:cNvPr id="2619" name="Text Box 14"/>
        <xdr:cNvSpPr txBox="1"/>
      </xdr:nvSpPr>
      <xdr:spPr>
        <a:xfrm>
          <a:off x="3287395" y="428879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68580</xdr:colOff>
      <xdr:row>96</xdr:row>
      <xdr:rowOff>221615</xdr:rowOff>
    </xdr:to>
    <xdr:sp>
      <xdr:nvSpPr>
        <xdr:cNvPr id="2620" name="Text Box 14"/>
        <xdr:cNvSpPr txBox="1"/>
      </xdr:nvSpPr>
      <xdr:spPr>
        <a:xfrm>
          <a:off x="3287395" y="428879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68580</xdr:colOff>
      <xdr:row>96</xdr:row>
      <xdr:rowOff>221615</xdr:rowOff>
    </xdr:to>
    <xdr:sp>
      <xdr:nvSpPr>
        <xdr:cNvPr id="2621" name="Text Box 14"/>
        <xdr:cNvSpPr txBox="1"/>
      </xdr:nvSpPr>
      <xdr:spPr>
        <a:xfrm>
          <a:off x="3287395" y="428879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68580</xdr:colOff>
      <xdr:row>108</xdr:row>
      <xdr:rowOff>221615</xdr:rowOff>
    </xdr:to>
    <xdr:sp>
      <xdr:nvSpPr>
        <xdr:cNvPr id="2622" name="Text Box 14"/>
        <xdr:cNvSpPr txBox="1"/>
      </xdr:nvSpPr>
      <xdr:spPr>
        <a:xfrm>
          <a:off x="3287395" y="495935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68580</xdr:colOff>
      <xdr:row>108</xdr:row>
      <xdr:rowOff>221615</xdr:rowOff>
    </xdr:to>
    <xdr:sp>
      <xdr:nvSpPr>
        <xdr:cNvPr id="2623" name="Text Box 14"/>
        <xdr:cNvSpPr txBox="1"/>
      </xdr:nvSpPr>
      <xdr:spPr>
        <a:xfrm>
          <a:off x="3287395" y="495935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68580</xdr:colOff>
      <xdr:row>108</xdr:row>
      <xdr:rowOff>221615</xdr:rowOff>
    </xdr:to>
    <xdr:sp>
      <xdr:nvSpPr>
        <xdr:cNvPr id="2624" name="Text Box 14"/>
        <xdr:cNvSpPr txBox="1"/>
      </xdr:nvSpPr>
      <xdr:spPr>
        <a:xfrm>
          <a:off x="3287395" y="495935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68580</xdr:colOff>
      <xdr:row>108</xdr:row>
      <xdr:rowOff>221615</xdr:rowOff>
    </xdr:to>
    <xdr:sp>
      <xdr:nvSpPr>
        <xdr:cNvPr id="2625" name="Text Box 14"/>
        <xdr:cNvSpPr txBox="1"/>
      </xdr:nvSpPr>
      <xdr:spPr>
        <a:xfrm>
          <a:off x="3287395" y="495935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68580</xdr:colOff>
      <xdr:row>108</xdr:row>
      <xdr:rowOff>221615</xdr:rowOff>
    </xdr:to>
    <xdr:sp>
      <xdr:nvSpPr>
        <xdr:cNvPr id="2626" name="Text Box 14"/>
        <xdr:cNvSpPr txBox="1"/>
      </xdr:nvSpPr>
      <xdr:spPr>
        <a:xfrm>
          <a:off x="3287395" y="495935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68580</xdr:colOff>
      <xdr:row>114</xdr:row>
      <xdr:rowOff>221615</xdr:rowOff>
    </xdr:to>
    <xdr:sp>
      <xdr:nvSpPr>
        <xdr:cNvPr id="2627" name="Text Box 14"/>
        <xdr:cNvSpPr txBox="1"/>
      </xdr:nvSpPr>
      <xdr:spPr>
        <a:xfrm>
          <a:off x="3287395" y="521843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68580</xdr:colOff>
      <xdr:row>114</xdr:row>
      <xdr:rowOff>221615</xdr:rowOff>
    </xdr:to>
    <xdr:sp>
      <xdr:nvSpPr>
        <xdr:cNvPr id="2628" name="Text Box 14"/>
        <xdr:cNvSpPr txBox="1"/>
      </xdr:nvSpPr>
      <xdr:spPr>
        <a:xfrm>
          <a:off x="3287395" y="521843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68580</xdr:colOff>
      <xdr:row>114</xdr:row>
      <xdr:rowOff>221615</xdr:rowOff>
    </xdr:to>
    <xdr:sp>
      <xdr:nvSpPr>
        <xdr:cNvPr id="2629" name="Text Box 14"/>
        <xdr:cNvSpPr txBox="1"/>
      </xdr:nvSpPr>
      <xdr:spPr>
        <a:xfrm>
          <a:off x="3287395" y="521843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68580</xdr:colOff>
      <xdr:row>114</xdr:row>
      <xdr:rowOff>221615</xdr:rowOff>
    </xdr:to>
    <xdr:sp>
      <xdr:nvSpPr>
        <xdr:cNvPr id="2630" name="Text Box 14"/>
        <xdr:cNvSpPr txBox="1"/>
      </xdr:nvSpPr>
      <xdr:spPr>
        <a:xfrm>
          <a:off x="3287395" y="521843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68580</xdr:colOff>
      <xdr:row>114</xdr:row>
      <xdr:rowOff>221615</xdr:rowOff>
    </xdr:to>
    <xdr:sp>
      <xdr:nvSpPr>
        <xdr:cNvPr id="2631" name="Text Box 14"/>
        <xdr:cNvSpPr txBox="1"/>
      </xdr:nvSpPr>
      <xdr:spPr>
        <a:xfrm>
          <a:off x="3287395" y="521843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226060</xdr:rowOff>
    </xdr:to>
    <xdr:sp>
      <xdr:nvSpPr>
        <xdr:cNvPr id="2632" name="Text Box 14"/>
        <xdr:cNvSpPr txBox="1"/>
      </xdr:nvSpPr>
      <xdr:spPr>
        <a:xfrm>
          <a:off x="0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226060</xdr:rowOff>
    </xdr:to>
    <xdr:sp>
      <xdr:nvSpPr>
        <xdr:cNvPr id="2633" name="Text Box 14"/>
        <xdr:cNvSpPr txBox="1"/>
      </xdr:nvSpPr>
      <xdr:spPr>
        <a:xfrm>
          <a:off x="0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226060</xdr:rowOff>
    </xdr:to>
    <xdr:sp>
      <xdr:nvSpPr>
        <xdr:cNvPr id="2634" name="Text Box 14"/>
        <xdr:cNvSpPr txBox="1"/>
      </xdr:nvSpPr>
      <xdr:spPr>
        <a:xfrm>
          <a:off x="0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226060</xdr:rowOff>
    </xdr:to>
    <xdr:sp>
      <xdr:nvSpPr>
        <xdr:cNvPr id="2635" name="Text Box 14"/>
        <xdr:cNvSpPr txBox="1"/>
      </xdr:nvSpPr>
      <xdr:spPr>
        <a:xfrm>
          <a:off x="0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226060</xdr:rowOff>
    </xdr:to>
    <xdr:sp>
      <xdr:nvSpPr>
        <xdr:cNvPr id="2636" name="Text Box 14"/>
        <xdr:cNvSpPr txBox="1"/>
      </xdr:nvSpPr>
      <xdr:spPr>
        <a:xfrm>
          <a:off x="0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226060</xdr:rowOff>
    </xdr:to>
    <xdr:sp>
      <xdr:nvSpPr>
        <xdr:cNvPr id="2637" name="Text Box 14"/>
        <xdr:cNvSpPr txBox="1"/>
      </xdr:nvSpPr>
      <xdr:spPr>
        <a:xfrm>
          <a:off x="0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226060</xdr:rowOff>
    </xdr:to>
    <xdr:sp>
      <xdr:nvSpPr>
        <xdr:cNvPr id="2638" name="Text Box 14"/>
        <xdr:cNvSpPr txBox="1"/>
      </xdr:nvSpPr>
      <xdr:spPr>
        <a:xfrm>
          <a:off x="0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226060</xdr:rowOff>
    </xdr:to>
    <xdr:sp>
      <xdr:nvSpPr>
        <xdr:cNvPr id="2639" name="Text Box 14"/>
        <xdr:cNvSpPr txBox="1"/>
      </xdr:nvSpPr>
      <xdr:spPr>
        <a:xfrm>
          <a:off x="0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226060</xdr:rowOff>
    </xdr:to>
    <xdr:sp>
      <xdr:nvSpPr>
        <xdr:cNvPr id="2640" name="Text Box 14"/>
        <xdr:cNvSpPr txBox="1"/>
      </xdr:nvSpPr>
      <xdr:spPr>
        <a:xfrm>
          <a:off x="0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226060</xdr:rowOff>
    </xdr:to>
    <xdr:sp>
      <xdr:nvSpPr>
        <xdr:cNvPr id="2641" name="Text Box 14"/>
        <xdr:cNvSpPr txBox="1"/>
      </xdr:nvSpPr>
      <xdr:spPr>
        <a:xfrm>
          <a:off x="0" y="10337800"/>
          <a:ext cx="6858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42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43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44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45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46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47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48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49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50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51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52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53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54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55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227330</xdr:rowOff>
    </xdr:to>
    <xdr:sp>
      <xdr:nvSpPr>
        <xdr:cNvPr id="2656" name="Text Box 14"/>
        <xdr:cNvSpPr txBox="1"/>
      </xdr:nvSpPr>
      <xdr:spPr>
        <a:xfrm>
          <a:off x="0" y="10337800"/>
          <a:ext cx="6858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208915</xdr:rowOff>
    </xdr:to>
    <xdr:sp>
      <xdr:nvSpPr>
        <xdr:cNvPr id="2657" name="Text Box 14"/>
        <xdr:cNvSpPr txBox="1"/>
      </xdr:nvSpPr>
      <xdr:spPr>
        <a:xfrm>
          <a:off x="0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208915</xdr:rowOff>
    </xdr:to>
    <xdr:sp>
      <xdr:nvSpPr>
        <xdr:cNvPr id="2658" name="Text Box 14"/>
        <xdr:cNvSpPr txBox="1"/>
      </xdr:nvSpPr>
      <xdr:spPr>
        <a:xfrm>
          <a:off x="0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208915</xdr:rowOff>
    </xdr:to>
    <xdr:sp>
      <xdr:nvSpPr>
        <xdr:cNvPr id="2659" name="Text Box 14"/>
        <xdr:cNvSpPr txBox="1"/>
      </xdr:nvSpPr>
      <xdr:spPr>
        <a:xfrm>
          <a:off x="0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208915</xdr:rowOff>
    </xdr:to>
    <xdr:sp>
      <xdr:nvSpPr>
        <xdr:cNvPr id="2660" name="Text Box 14"/>
        <xdr:cNvSpPr txBox="1"/>
      </xdr:nvSpPr>
      <xdr:spPr>
        <a:xfrm>
          <a:off x="0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208915</xdr:rowOff>
    </xdr:to>
    <xdr:sp>
      <xdr:nvSpPr>
        <xdr:cNvPr id="2661" name="Text Box 14"/>
        <xdr:cNvSpPr txBox="1"/>
      </xdr:nvSpPr>
      <xdr:spPr>
        <a:xfrm>
          <a:off x="0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208915</xdr:rowOff>
    </xdr:to>
    <xdr:sp>
      <xdr:nvSpPr>
        <xdr:cNvPr id="2662" name="Text Box 14"/>
        <xdr:cNvSpPr txBox="1"/>
      </xdr:nvSpPr>
      <xdr:spPr>
        <a:xfrm>
          <a:off x="0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208915</xdr:rowOff>
    </xdr:to>
    <xdr:sp>
      <xdr:nvSpPr>
        <xdr:cNvPr id="2663" name="Text Box 14"/>
        <xdr:cNvSpPr txBox="1"/>
      </xdr:nvSpPr>
      <xdr:spPr>
        <a:xfrm>
          <a:off x="0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208915</xdr:rowOff>
    </xdr:to>
    <xdr:sp>
      <xdr:nvSpPr>
        <xdr:cNvPr id="2664" name="Text Box 14"/>
        <xdr:cNvSpPr txBox="1"/>
      </xdr:nvSpPr>
      <xdr:spPr>
        <a:xfrm>
          <a:off x="0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208915</xdr:rowOff>
    </xdr:to>
    <xdr:sp>
      <xdr:nvSpPr>
        <xdr:cNvPr id="2665" name="Text Box 14"/>
        <xdr:cNvSpPr txBox="1"/>
      </xdr:nvSpPr>
      <xdr:spPr>
        <a:xfrm>
          <a:off x="0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68580</xdr:colOff>
      <xdr:row>29</xdr:row>
      <xdr:rowOff>208915</xdr:rowOff>
    </xdr:to>
    <xdr:sp>
      <xdr:nvSpPr>
        <xdr:cNvPr id="2666" name="Text Box 14"/>
        <xdr:cNvSpPr txBox="1"/>
      </xdr:nvSpPr>
      <xdr:spPr>
        <a:xfrm>
          <a:off x="0" y="1033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68580</xdr:colOff>
      <xdr:row>87</xdr:row>
      <xdr:rowOff>221615</xdr:rowOff>
    </xdr:to>
    <xdr:sp>
      <xdr:nvSpPr>
        <xdr:cNvPr id="2" name="Text Box 14"/>
        <xdr:cNvSpPr txBox="1"/>
      </xdr:nvSpPr>
      <xdr:spPr>
        <a:xfrm>
          <a:off x="10469880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68580</xdr:colOff>
      <xdr:row>87</xdr:row>
      <xdr:rowOff>221615</xdr:rowOff>
    </xdr:to>
    <xdr:sp>
      <xdr:nvSpPr>
        <xdr:cNvPr id="3" name="Text Box 14"/>
        <xdr:cNvSpPr txBox="1"/>
      </xdr:nvSpPr>
      <xdr:spPr>
        <a:xfrm>
          <a:off x="10469880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68580</xdr:colOff>
      <xdr:row>87</xdr:row>
      <xdr:rowOff>221615</xdr:rowOff>
    </xdr:to>
    <xdr:sp>
      <xdr:nvSpPr>
        <xdr:cNvPr id="4" name="Text Box 14"/>
        <xdr:cNvSpPr txBox="1"/>
      </xdr:nvSpPr>
      <xdr:spPr>
        <a:xfrm>
          <a:off x="10469880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68580</xdr:colOff>
      <xdr:row>87</xdr:row>
      <xdr:rowOff>221615</xdr:rowOff>
    </xdr:to>
    <xdr:sp>
      <xdr:nvSpPr>
        <xdr:cNvPr id="5" name="Text Box 14"/>
        <xdr:cNvSpPr txBox="1"/>
      </xdr:nvSpPr>
      <xdr:spPr>
        <a:xfrm>
          <a:off x="10469880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68580</xdr:colOff>
      <xdr:row>87</xdr:row>
      <xdr:rowOff>221615</xdr:rowOff>
    </xdr:to>
    <xdr:sp>
      <xdr:nvSpPr>
        <xdr:cNvPr id="6" name="Text Box 14"/>
        <xdr:cNvSpPr txBox="1"/>
      </xdr:nvSpPr>
      <xdr:spPr>
        <a:xfrm>
          <a:off x="10469880" y="3959860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5"/>
  <sheetViews>
    <sheetView tabSelected="1" zoomScale="85" zoomScaleNormal="85" workbookViewId="0">
      <selection activeCell="A1" sqref="A1:J1"/>
    </sheetView>
  </sheetViews>
  <sheetFormatPr defaultColWidth="14" defaultRowHeight="55" customHeight="1"/>
  <cols>
    <col min="1" max="2" width="14" style="2" customWidth="1"/>
    <col min="3" max="3" width="15.1416666666667" style="2" customWidth="1"/>
    <col min="4" max="4" width="9.5" style="2" customWidth="1"/>
    <col min="5" max="5" width="55.4416666666667" style="2" customWidth="1"/>
    <col min="6" max="6" width="9.625" style="2" customWidth="1"/>
    <col min="7" max="7" width="19.6916666666667" style="2" customWidth="1"/>
    <col min="8" max="8" width="10.5" style="2" customWidth="1"/>
    <col min="9" max="9" width="33.3833333333333" style="2" customWidth="1"/>
    <col min="10" max="10" width="26.025" style="2" customWidth="1"/>
    <col min="11" max="11" width="1.875" style="2" customWidth="1"/>
    <col min="12" max="16372" width="14" style="2" customWidth="1"/>
    <col min="16373" max="16374" width="14" style="2"/>
    <col min="16375" max="16376" width="14" style="3"/>
    <col min="16377" max="16384" width="14" style="2"/>
  </cols>
  <sheetData>
    <row r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1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8" t="s">
        <v>9</v>
      </c>
      <c r="J2" s="6" t="s">
        <v>10</v>
      </c>
    </row>
    <row r="3" s="2" customFormat="1" ht="24" spans="1:10">
      <c r="A3" s="7">
        <v>1</v>
      </c>
      <c r="B3" s="7" t="s">
        <v>11</v>
      </c>
      <c r="C3" s="7" t="s">
        <v>12</v>
      </c>
      <c r="D3" s="7">
        <v>50</v>
      </c>
      <c r="E3" s="7" t="s">
        <v>13</v>
      </c>
      <c r="F3" s="7" t="s">
        <v>14</v>
      </c>
      <c r="G3" s="7" t="s">
        <v>15</v>
      </c>
      <c r="H3" s="7">
        <v>50</v>
      </c>
      <c r="I3" s="7" t="s">
        <v>16</v>
      </c>
      <c r="J3" s="7" t="s">
        <v>17</v>
      </c>
    </row>
    <row r="4" s="2" customFormat="1" ht="24" spans="1:10">
      <c r="A4" s="7">
        <v>2</v>
      </c>
      <c r="B4" s="7" t="s">
        <v>11</v>
      </c>
      <c r="C4" s="7" t="s">
        <v>18</v>
      </c>
      <c r="D4" s="7">
        <v>26</v>
      </c>
      <c r="E4" s="7" t="s">
        <v>19</v>
      </c>
      <c r="F4" s="7" t="s">
        <v>14</v>
      </c>
      <c r="G4" s="7" t="s">
        <v>15</v>
      </c>
      <c r="H4" s="7">
        <v>26</v>
      </c>
      <c r="I4" s="7" t="s">
        <v>16</v>
      </c>
      <c r="J4" s="7" t="s">
        <v>17</v>
      </c>
    </row>
    <row r="5" s="2" customFormat="1" ht="24" spans="1:10">
      <c r="A5" s="7">
        <v>3</v>
      </c>
      <c r="B5" s="7" t="s">
        <v>11</v>
      </c>
      <c r="C5" s="7" t="s">
        <v>20</v>
      </c>
      <c r="D5" s="7">
        <v>5.2</v>
      </c>
      <c r="E5" s="7" t="s">
        <v>21</v>
      </c>
      <c r="F5" s="7" t="s">
        <v>14</v>
      </c>
      <c r="G5" s="7" t="s">
        <v>15</v>
      </c>
      <c r="H5" s="7">
        <v>5.2</v>
      </c>
      <c r="I5" s="7" t="s">
        <v>16</v>
      </c>
      <c r="J5" s="7" t="s">
        <v>17</v>
      </c>
    </row>
    <row r="6" s="2" customFormat="1" ht="24" spans="1:10">
      <c r="A6" s="7">
        <v>4</v>
      </c>
      <c r="B6" s="7" t="s">
        <v>11</v>
      </c>
      <c r="C6" s="7" t="s">
        <v>22</v>
      </c>
      <c r="D6" s="7">
        <v>62.3</v>
      </c>
      <c r="E6" s="7" t="s">
        <v>23</v>
      </c>
      <c r="F6" s="7" t="s">
        <v>14</v>
      </c>
      <c r="G6" s="7" t="s">
        <v>15</v>
      </c>
      <c r="H6" s="7">
        <v>62.3</v>
      </c>
      <c r="I6" s="7" t="s">
        <v>16</v>
      </c>
      <c r="J6" s="7" t="s">
        <v>17</v>
      </c>
    </row>
    <row r="7" s="2" customFormat="1" ht="24" spans="1:10">
      <c r="A7" s="7">
        <v>5</v>
      </c>
      <c r="B7" s="7" t="s">
        <v>11</v>
      </c>
      <c r="C7" s="7" t="s">
        <v>24</v>
      </c>
      <c r="D7" s="7">
        <v>3</v>
      </c>
      <c r="E7" s="7" t="s">
        <v>25</v>
      </c>
      <c r="F7" s="7" t="s">
        <v>14</v>
      </c>
      <c r="G7" s="7" t="s">
        <v>15</v>
      </c>
      <c r="H7" s="7">
        <v>3</v>
      </c>
      <c r="I7" s="7" t="s">
        <v>16</v>
      </c>
      <c r="J7" s="7" t="s">
        <v>17</v>
      </c>
    </row>
    <row r="8" s="2" customFormat="1" ht="24" spans="1:10">
      <c r="A8" s="7">
        <v>6</v>
      </c>
      <c r="B8" s="7" t="s">
        <v>11</v>
      </c>
      <c r="C8" s="7" t="s">
        <v>26</v>
      </c>
      <c r="D8" s="7">
        <v>2.7</v>
      </c>
      <c r="E8" s="7" t="s">
        <v>27</v>
      </c>
      <c r="F8" s="7" t="s">
        <v>14</v>
      </c>
      <c r="G8" s="7" t="s">
        <v>15</v>
      </c>
      <c r="H8" s="7">
        <v>2.7</v>
      </c>
      <c r="I8" s="7" t="s">
        <v>16</v>
      </c>
      <c r="J8" s="7" t="s">
        <v>17</v>
      </c>
    </row>
    <row r="9" s="2" customFormat="1" ht="24" spans="1:10">
      <c r="A9" s="7">
        <v>7</v>
      </c>
      <c r="B9" s="7" t="s">
        <v>11</v>
      </c>
      <c r="C9" s="7" t="s">
        <v>28</v>
      </c>
      <c r="D9" s="7">
        <v>4.4</v>
      </c>
      <c r="E9" s="7" t="s">
        <v>29</v>
      </c>
      <c r="F9" s="7" t="s">
        <v>14</v>
      </c>
      <c r="G9" s="7" t="s">
        <v>15</v>
      </c>
      <c r="H9" s="7">
        <v>4.4</v>
      </c>
      <c r="I9" s="7" t="s">
        <v>16</v>
      </c>
      <c r="J9" s="7" t="s">
        <v>17</v>
      </c>
    </row>
    <row r="10" s="2" customFormat="1" ht="24" spans="1:10">
      <c r="A10" s="7">
        <v>8</v>
      </c>
      <c r="B10" s="7" t="s">
        <v>11</v>
      </c>
      <c r="C10" s="7" t="s">
        <v>30</v>
      </c>
      <c r="D10" s="7">
        <v>9</v>
      </c>
      <c r="E10" s="7" t="s">
        <v>31</v>
      </c>
      <c r="F10" s="7" t="s">
        <v>14</v>
      </c>
      <c r="G10" s="7" t="s">
        <v>15</v>
      </c>
      <c r="H10" s="7">
        <v>9</v>
      </c>
      <c r="I10" s="7" t="s">
        <v>16</v>
      </c>
      <c r="J10" s="7" t="s">
        <v>17</v>
      </c>
    </row>
    <row r="11" s="2" customFormat="1" ht="24" spans="1:10">
      <c r="A11" s="7">
        <v>9</v>
      </c>
      <c r="B11" s="7" t="s">
        <v>11</v>
      </c>
      <c r="C11" s="7" t="s">
        <v>32</v>
      </c>
      <c r="D11" s="7">
        <v>1.8</v>
      </c>
      <c r="E11" s="7" t="s">
        <v>33</v>
      </c>
      <c r="F11" s="7" t="s">
        <v>14</v>
      </c>
      <c r="G11" s="7" t="s">
        <v>15</v>
      </c>
      <c r="H11" s="7">
        <v>1.8</v>
      </c>
      <c r="I11" s="7" t="s">
        <v>16</v>
      </c>
      <c r="J11" s="7" t="s">
        <v>17</v>
      </c>
    </row>
    <row r="12" s="2" customFormat="1" ht="24" spans="1:10">
      <c r="A12" s="7">
        <v>10</v>
      </c>
      <c r="B12" s="7" t="s">
        <v>11</v>
      </c>
      <c r="C12" s="7" t="s">
        <v>34</v>
      </c>
      <c r="D12" s="7">
        <v>15.15</v>
      </c>
      <c r="E12" s="7" t="s">
        <v>35</v>
      </c>
      <c r="F12" s="7" t="s">
        <v>14</v>
      </c>
      <c r="G12" s="7" t="s">
        <v>15</v>
      </c>
      <c r="H12" s="7">
        <v>15.15</v>
      </c>
      <c r="I12" s="7" t="s">
        <v>16</v>
      </c>
      <c r="J12" s="7" t="s">
        <v>17</v>
      </c>
    </row>
    <row r="13" s="2" customFormat="1" ht="24" spans="1:10">
      <c r="A13" s="7">
        <v>11</v>
      </c>
      <c r="B13" s="7" t="s">
        <v>11</v>
      </c>
      <c r="C13" s="7" t="s">
        <v>36</v>
      </c>
      <c r="D13" s="7">
        <v>32.2</v>
      </c>
      <c r="E13" s="7" t="s">
        <v>37</v>
      </c>
      <c r="F13" s="7" t="s">
        <v>14</v>
      </c>
      <c r="G13" s="7" t="s">
        <v>15</v>
      </c>
      <c r="H13" s="7">
        <v>32.2</v>
      </c>
      <c r="I13" s="7" t="s">
        <v>16</v>
      </c>
      <c r="J13" s="7" t="s">
        <v>17</v>
      </c>
    </row>
    <row r="14" s="2" customFormat="1" ht="24" spans="1:10">
      <c r="A14" s="7">
        <v>12</v>
      </c>
      <c r="B14" s="7" t="s">
        <v>11</v>
      </c>
      <c r="C14" s="7" t="s">
        <v>38</v>
      </c>
      <c r="D14" s="7">
        <v>12.2</v>
      </c>
      <c r="E14" s="7" t="s">
        <v>39</v>
      </c>
      <c r="F14" s="7" t="s">
        <v>14</v>
      </c>
      <c r="G14" s="7" t="s">
        <v>15</v>
      </c>
      <c r="H14" s="7">
        <v>12.2</v>
      </c>
      <c r="I14" s="7" t="s">
        <v>16</v>
      </c>
      <c r="J14" s="7" t="s">
        <v>17</v>
      </c>
    </row>
    <row r="15" s="2" customFormat="1" ht="24" spans="1:10">
      <c r="A15" s="7">
        <v>13</v>
      </c>
      <c r="B15" s="7" t="s">
        <v>11</v>
      </c>
      <c r="C15" s="7" t="s">
        <v>40</v>
      </c>
      <c r="D15" s="7">
        <v>20.1</v>
      </c>
      <c r="E15" s="7" t="s">
        <v>41</v>
      </c>
      <c r="F15" s="7" t="s">
        <v>14</v>
      </c>
      <c r="G15" s="7" t="s">
        <v>15</v>
      </c>
      <c r="H15" s="7">
        <v>20.1</v>
      </c>
      <c r="I15" s="7" t="s">
        <v>16</v>
      </c>
      <c r="J15" s="7" t="s">
        <v>17</v>
      </c>
    </row>
    <row r="16" s="2" customFormat="1" ht="24" spans="1:10">
      <c r="A16" s="7">
        <v>14</v>
      </c>
      <c r="B16" s="7" t="s">
        <v>11</v>
      </c>
      <c r="C16" s="7" t="s">
        <v>42</v>
      </c>
      <c r="D16" s="7">
        <v>6</v>
      </c>
      <c r="E16" s="7" t="s">
        <v>43</v>
      </c>
      <c r="F16" s="7" t="s">
        <v>14</v>
      </c>
      <c r="G16" s="7" t="s">
        <v>15</v>
      </c>
      <c r="H16" s="7">
        <v>6</v>
      </c>
      <c r="I16" s="7" t="s">
        <v>16</v>
      </c>
      <c r="J16" s="7" t="s">
        <v>17</v>
      </c>
    </row>
    <row r="17" s="2" customFormat="1" ht="24" spans="1:10">
      <c r="A17" s="7">
        <v>15</v>
      </c>
      <c r="B17" s="7" t="s">
        <v>11</v>
      </c>
      <c r="C17" s="7" t="s">
        <v>44</v>
      </c>
      <c r="D17" s="7">
        <v>0.3</v>
      </c>
      <c r="E17" s="7" t="s">
        <v>45</v>
      </c>
      <c r="F17" s="7" t="s">
        <v>14</v>
      </c>
      <c r="G17" s="7" t="s">
        <v>15</v>
      </c>
      <c r="H17" s="7">
        <v>0.3</v>
      </c>
      <c r="I17" s="7" t="s">
        <v>16</v>
      </c>
      <c r="J17" s="7" t="s">
        <v>17</v>
      </c>
    </row>
    <row r="18" s="2" customFormat="1" ht="24" spans="1:10">
      <c r="A18" s="7">
        <v>16</v>
      </c>
      <c r="B18" s="7" t="s">
        <v>11</v>
      </c>
      <c r="C18" s="7" t="s">
        <v>46</v>
      </c>
      <c r="D18" s="7">
        <v>22.4</v>
      </c>
      <c r="E18" s="7" t="s">
        <v>47</v>
      </c>
      <c r="F18" s="7" t="s">
        <v>14</v>
      </c>
      <c r="G18" s="7" t="s">
        <v>15</v>
      </c>
      <c r="H18" s="7">
        <v>22.4</v>
      </c>
      <c r="I18" s="7" t="s">
        <v>16</v>
      </c>
      <c r="J18" s="7" t="s">
        <v>17</v>
      </c>
    </row>
    <row r="19" s="2" customFormat="1" ht="60" spans="1:10">
      <c r="A19" s="7">
        <v>17</v>
      </c>
      <c r="B19" s="7" t="s">
        <v>11</v>
      </c>
      <c r="C19" s="7" t="s">
        <v>48</v>
      </c>
      <c r="D19" s="7">
        <v>43.8</v>
      </c>
      <c r="E19" s="7" t="s">
        <v>49</v>
      </c>
      <c r="F19" s="7" t="s">
        <v>14</v>
      </c>
      <c r="G19" s="7" t="s">
        <v>15</v>
      </c>
      <c r="H19" s="7">
        <v>43.8</v>
      </c>
      <c r="I19" s="7" t="s">
        <v>16</v>
      </c>
      <c r="J19" s="7" t="s">
        <v>17</v>
      </c>
    </row>
    <row r="20" s="2" customFormat="1" ht="36" spans="1:10">
      <c r="A20" s="7">
        <v>18</v>
      </c>
      <c r="B20" s="7" t="s">
        <v>11</v>
      </c>
      <c r="C20" s="7" t="s">
        <v>50</v>
      </c>
      <c r="D20" s="7">
        <v>2.75</v>
      </c>
      <c r="E20" s="7" t="s">
        <v>51</v>
      </c>
      <c r="F20" s="7" t="s">
        <v>14</v>
      </c>
      <c r="G20" s="7" t="s">
        <v>15</v>
      </c>
      <c r="H20" s="7">
        <v>2.75</v>
      </c>
      <c r="I20" s="7" t="s">
        <v>16</v>
      </c>
      <c r="J20" s="7" t="s">
        <v>17</v>
      </c>
    </row>
    <row r="21" s="2" customFormat="1" ht="24" spans="1:10">
      <c r="A21" s="7">
        <v>19</v>
      </c>
      <c r="B21" s="7" t="s">
        <v>11</v>
      </c>
      <c r="C21" s="7" t="s">
        <v>52</v>
      </c>
      <c r="D21" s="7">
        <v>5</v>
      </c>
      <c r="E21" s="7" t="s">
        <v>53</v>
      </c>
      <c r="F21" s="7" t="s">
        <v>14</v>
      </c>
      <c r="G21" s="7" t="s">
        <v>15</v>
      </c>
      <c r="H21" s="7">
        <v>5</v>
      </c>
      <c r="I21" s="7" t="s">
        <v>16</v>
      </c>
      <c r="J21" s="7" t="s">
        <v>17</v>
      </c>
    </row>
    <row r="22" s="2" customFormat="1" ht="24" spans="1:10">
      <c r="A22" s="7">
        <v>20</v>
      </c>
      <c r="B22" s="7" t="s">
        <v>11</v>
      </c>
      <c r="C22" s="7" t="s">
        <v>54</v>
      </c>
      <c r="D22" s="7">
        <v>28.5</v>
      </c>
      <c r="E22" s="7" t="s">
        <v>55</v>
      </c>
      <c r="F22" s="7" t="s">
        <v>14</v>
      </c>
      <c r="G22" s="7" t="s">
        <v>15</v>
      </c>
      <c r="H22" s="7">
        <v>28.5</v>
      </c>
      <c r="I22" s="7" t="s">
        <v>16</v>
      </c>
      <c r="J22" s="7" t="s">
        <v>17</v>
      </c>
    </row>
    <row r="23" s="2" customFormat="1" ht="24" spans="1:10">
      <c r="A23" s="7">
        <v>21</v>
      </c>
      <c r="B23" s="7" t="s">
        <v>11</v>
      </c>
      <c r="C23" s="7" t="s">
        <v>56</v>
      </c>
      <c r="D23" s="7">
        <v>40</v>
      </c>
      <c r="E23" s="7" t="s">
        <v>57</v>
      </c>
      <c r="F23" s="7" t="s">
        <v>14</v>
      </c>
      <c r="G23" s="7" t="s">
        <v>15</v>
      </c>
      <c r="H23" s="7">
        <v>40</v>
      </c>
      <c r="I23" s="7" t="s">
        <v>16</v>
      </c>
      <c r="J23" s="7" t="s">
        <v>17</v>
      </c>
    </row>
    <row r="24" s="2" customFormat="1" ht="24" spans="1:10">
      <c r="A24" s="7">
        <v>22</v>
      </c>
      <c r="B24" s="7" t="s">
        <v>11</v>
      </c>
      <c r="C24" s="7" t="s">
        <v>58</v>
      </c>
      <c r="D24" s="7">
        <v>21.5</v>
      </c>
      <c r="E24" s="7" t="s">
        <v>59</v>
      </c>
      <c r="F24" s="7" t="s">
        <v>14</v>
      </c>
      <c r="G24" s="7" t="s">
        <v>15</v>
      </c>
      <c r="H24" s="7">
        <v>21.5</v>
      </c>
      <c r="I24" s="7" t="s">
        <v>16</v>
      </c>
      <c r="J24" s="7" t="s">
        <v>17</v>
      </c>
    </row>
    <row r="25" s="2" customFormat="1" ht="24" spans="1:10">
      <c r="A25" s="7">
        <v>23</v>
      </c>
      <c r="B25" s="7" t="s">
        <v>11</v>
      </c>
      <c r="C25" s="7" t="s">
        <v>60</v>
      </c>
      <c r="D25" s="7">
        <v>72.9</v>
      </c>
      <c r="E25" s="7" t="s">
        <v>61</v>
      </c>
      <c r="F25" s="7" t="s">
        <v>62</v>
      </c>
      <c r="G25" s="7" t="s">
        <v>15</v>
      </c>
      <c r="H25" s="7">
        <v>72.9</v>
      </c>
      <c r="I25" s="7" t="s">
        <v>16</v>
      </c>
      <c r="J25" s="7" t="s">
        <v>17</v>
      </c>
    </row>
    <row r="26" s="2" customFormat="1" ht="24" spans="1:10">
      <c r="A26" s="7">
        <v>24</v>
      </c>
      <c r="B26" s="7" t="s">
        <v>11</v>
      </c>
      <c r="C26" s="7" t="s">
        <v>63</v>
      </c>
      <c r="D26" s="7">
        <v>65.7</v>
      </c>
      <c r="E26" s="7" t="s">
        <v>64</v>
      </c>
      <c r="F26" s="7" t="s">
        <v>62</v>
      </c>
      <c r="G26" s="7" t="s">
        <v>15</v>
      </c>
      <c r="H26" s="7">
        <v>65.7</v>
      </c>
      <c r="I26" s="7" t="s">
        <v>16</v>
      </c>
      <c r="J26" s="7" t="s">
        <v>17</v>
      </c>
    </row>
    <row r="27" s="2" customFormat="1" ht="36" spans="1:10">
      <c r="A27" s="7">
        <v>25</v>
      </c>
      <c r="B27" s="7" t="s">
        <v>11</v>
      </c>
      <c r="C27" s="7" t="s">
        <v>65</v>
      </c>
      <c r="D27" s="7">
        <v>226</v>
      </c>
      <c r="E27" s="7" t="s">
        <v>66</v>
      </c>
      <c r="F27" s="7" t="s">
        <v>62</v>
      </c>
      <c r="G27" s="7" t="s">
        <v>15</v>
      </c>
      <c r="H27" s="7">
        <v>225.61</v>
      </c>
      <c r="I27" s="7" t="s">
        <v>16</v>
      </c>
      <c r="J27" s="7" t="s">
        <v>17</v>
      </c>
    </row>
    <row r="28" s="2" customFormat="1" ht="36" spans="1:10">
      <c r="A28" s="7">
        <v>26</v>
      </c>
      <c r="B28" s="7" t="s">
        <v>11</v>
      </c>
      <c r="C28" s="7" t="s">
        <v>67</v>
      </c>
      <c r="D28" s="7">
        <v>20</v>
      </c>
      <c r="E28" s="7" t="s">
        <v>68</v>
      </c>
      <c r="F28" s="7" t="s">
        <v>69</v>
      </c>
      <c r="G28" s="7" t="s">
        <v>70</v>
      </c>
      <c r="H28" s="7">
        <v>0</v>
      </c>
      <c r="I28" s="7" t="s">
        <v>71</v>
      </c>
      <c r="J28" s="7" t="s">
        <v>72</v>
      </c>
    </row>
    <row r="29" ht="36" spans="1:10">
      <c r="A29" s="7">
        <v>27</v>
      </c>
      <c r="B29" s="7" t="s">
        <v>73</v>
      </c>
      <c r="C29" s="7" t="s">
        <v>74</v>
      </c>
      <c r="D29" s="7">
        <v>67</v>
      </c>
      <c r="E29" s="7" t="s">
        <v>75</v>
      </c>
      <c r="F29" s="7" t="s">
        <v>76</v>
      </c>
      <c r="G29" s="7" t="s">
        <v>77</v>
      </c>
      <c r="H29" s="7">
        <v>64.32</v>
      </c>
      <c r="I29" s="7" t="s">
        <v>17</v>
      </c>
      <c r="J29" s="7" t="s">
        <v>78</v>
      </c>
    </row>
    <row r="30" ht="48" spans="1:10">
      <c r="A30" s="7">
        <v>28</v>
      </c>
      <c r="B30" s="7" t="s">
        <v>73</v>
      </c>
      <c r="C30" s="7" t="s">
        <v>79</v>
      </c>
      <c r="D30" s="7">
        <v>17</v>
      </c>
      <c r="E30" s="7" t="s">
        <v>80</v>
      </c>
      <c r="F30" s="7" t="s">
        <v>76</v>
      </c>
      <c r="G30" s="7" t="s">
        <v>77</v>
      </c>
      <c r="H30" s="7">
        <v>15.98</v>
      </c>
      <c r="I30" s="7" t="s">
        <v>17</v>
      </c>
      <c r="J30" s="7" t="s">
        <v>81</v>
      </c>
    </row>
    <row r="31" ht="36" spans="1:10">
      <c r="A31" s="7">
        <v>29</v>
      </c>
      <c r="B31" s="7" t="s">
        <v>73</v>
      </c>
      <c r="C31" s="7" t="s">
        <v>82</v>
      </c>
      <c r="D31" s="7">
        <v>85</v>
      </c>
      <c r="E31" s="7" t="s">
        <v>83</v>
      </c>
      <c r="F31" s="7" t="s">
        <v>76</v>
      </c>
      <c r="G31" s="7" t="s">
        <v>77</v>
      </c>
      <c r="H31" s="7">
        <v>80.75</v>
      </c>
      <c r="I31" s="7" t="s">
        <v>17</v>
      </c>
      <c r="J31" s="7" t="s">
        <v>84</v>
      </c>
    </row>
    <row r="32" ht="36" spans="1:10">
      <c r="A32" s="7">
        <v>30</v>
      </c>
      <c r="B32" s="7" t="s">
        <v>73</v>
      </c>
      <c r="C32" s="7" t="s">
        <v>85</v>
      </c>
      <c r="D32" s="7">
        <v>89</v>
      </c>
      <c r="E32" s="7" t="s">
        <v>86</v>
      </c>
      <c r="F32" s="7" t="s">
        <v>76</v>
      </c>
      <c r="G32" s="7" t="s">
        <v>77</v>
      </c>
      <c r="H32" s="7">
        <v>71.2</v>
      </c>
      <c r="I32" s="7" t="s">
        <v>17</v>
      </c>
      <c r="J32" s="7" t="s">
        <v>87</v>
      </c>
    </row>
    <row r="33" ht="36" spans="1:10">
      <c r="A33" s="7">
        <v>31</v>
      </c>
      <c r="B33" s="7" t="s">
        <v>73</v>
      </c>
      <c r="C33" s="7" t="s">
        <v>88</v>
      </c>
      <c r="D33" s="7">
        <v>70</v>
      </c>
      <c r="E33" s="7" t="s">
        <v>89</v>
      </c>
      <c r="F33" s="7" t="s">
        <v>76</v>
      </c>
      <c r="G33" s="7" t="s">
        <v>77</v>
      </c>
      <c r="H33" s="7">
        <v>66.5</v>
      </c>
      <c r="I33" s="7" t="s">
        <v>17</v>
      </c>
      <c r="J33" s="7" t="s">
        <v>90</v>
      </c>
    </row>
    <row r="34" ht="36" spans="1:10">
      <c r="A34" s="7">
        <v>32</v>
      </c>
      <c r="B34" s="7" t="s">
        <v>73</v>
      </c>
      <c r="C34" s="7" t="s">
        <v>91</v>
      </c>
      <c r="D34" s="7">
        <v>53</v>
      </c>
      <c r="E34" s="7" t="s">
        <v>92</v>
      </c>
      <c r="F34" s="7" t="s">
        <v>76</v>
      </c>
      <c r="G34" s="7" t="s">
        <v>77</v>
      </c>
      <c r="H34" s="7">
        <v>50.35</v>
      </c>
      <c r="I34" s="7" t="s">
        <v>17</v>
      </c>
      <c r="J34" s="7" t="s">
        <v>93</v>
      </c>
    </row>
    <row r="35" ht="36" spans="1:10">
      <c r="A35" s="7">
        <v>33</v>
      </c>
      <c r="B35" s="7" t="s">
        <v>73</v>
      </c>
      <c r="C35" s="7" t="s">
        <v>94</v>
      </c>
      <c r="D35" s="7">
        <v>87</v>
      </c>
      <c r="E35" s="7" t="s">
        <v>95</v>
      </c>
      <c r="F35" s="7" t="s">
        <v>76</v>
      </c>
      <c r="G35" s="7" t="s">
        <v>96</v>
      </c>
      <c r="H35" s="7">
        <v>78.3</v>
      </c>
      <c r="I35" s="7" t="s">
        <v>17</v>
      </c>
      <c r="J35" s="7" t="s">
        <v>97</v>
      </c>
    </row>
    <row r="36" ht="36" spans="1:10">
      <c r="A36" s="7">
        <v>34</v>
      </c>
      <c r="B36" s="7" t="s">
        <v>73</v>
      </c>
      <c r="C36" s="7" t="s">
        <v>98</v>
      </c>
      <c r="D36" s="7">
        <v>130</v>
      </c>
      <c r="E36" s="7" t="s">
        <v>99</v>
      </c>
      <c r="F36" s="7" t="s">
        <v>76</v>
      </c>
      <c r="G36" s="7" t="s">
        <v>100</v>
      </c>
      <c r="H36" s="7">
        <v>118.3</v>
      </c>
      <c r="I36" s="7" t="s">
        <v>17</v>
      </c>
      <c r="J36" s="7" t="s">
        <v>101</v>
      </c>
    </row>
    <row r="37" ht="36" spans="1:10">
      <c r="A37" s="7">
        <v>35</v>
      </c>
      <c r="B37" s="7" t="s">
        <v>73</v>
      </c>
      <c r="C37" s="7" t="s">
        <v>102</v>
      </c>
      <c r="D37" s="7">
        <v>30</v>
      </c>
      <c r="E37" s="7" t="s">
        <v>103</v>
      </c>
      <c r="F37" s="7" t="s">
        <v>76</v>
      </c>
      <c r="G37" s="7" t="s">
        <v>77</v>
      </c>
      <c r="H37" s="7">
        <v>27.9</v>
      </c>
      <c r="I37" s="7" t="s">
        <v>17</v>
      </c>
      <c r="J37" s="7" t="s">
        <v>104</v>
      </c>
    </row>
    <row r="38" ht="48" spans="1:10">
      <c r="A38" s="7">
        <v>36</v>
      </c>
      <c r="B38" s="7" t="s">
        <v>105</v>
      </c>
      <c r="C38" s="7" t="s">
        <v>106</v>
      </c>
      <c r="D38" s="7">
        <v>24</v>
      </c>
      <c r="E38" s="7" t="s">
        <v>107</v>
      </c>
      <c r="F38" s="7" t="s">
        <v>108</v>
      </c>
      <c r="G38" s="7" t="s">
        <v>109</v>
      </c>
      <c r="H38" s="7">
        <v>24</v>
      </c>
      <c r="I38" s="7" t="s">
        <v>110</v>
      </c>
      <c r="J38" s="7" t="s">
        <v>17</v>
      </c>
    </row>
    <row r="39" ht="48" spans="1:10">
      <c r="A39" s="7">
        <v>37</v>
      </c>
      <c r="B39" s="7" t="s">
        <v>105</v>
      </c>
      <c r="C39" s="7" t="s">
        <v>111</v>
      </c>
      <c r="D39" s="7">
        <v>11.5</v>
      </c>
      <c r="E39" s="7" t="s">
        <v>112</v>
      </c>
      <c r="F39" s="7" t="s">
        <v>108</v>
      </c>
      <c r="G39" s="7" t="s">
        <v>109</v>
      </c>
      <c r="H39" s="7">
        <v>11.5</v>
      </c>
      <c r="I39" s="7" t="s">
        <v>113</v>
      </c>
      <c r="J39" s="7" t="s">
        <v>17</v>
      </c>
    </row>
    <row r="40" ht="36" spans="1:10">
      <c r="A40" s="7">
        <v>38</v>
      </c>
      <c r="B40" s="7" t="s">
        <v>105</v>
      </c>
      <c r="C40" s="7" t="s">
        <v>114</v>
      </c>
      <c r="D40" s="7">
        <v>16.6</v>
      </c>
      <c r="E40" s="7" t="s">
        <v>115</v>
      </c>
      <c r="F40" s="7" t="s">
        <v>116</v>
      </c>
      <c r="G40" s="7" t="s">
        <v>109</v>
      </c>
      <c r="H40" s="7">
        <v>16.6</v>
      </c>
      <c r="I40" s="7" t="s">
        <v>117</v>
      </c>
      <c r="J40" s="7" t="s">
        <v>118</v>
      </c>
    </row>
    <row r="41" ht="48" spans="1:10">
      <c r="A41" s="7">
        <v>39</v>
      </c>
      <c r="B41" s="7" t="s">
        <v>105</v>
      </c>
      <c r="C41" s="7" t="s">
        <v>119</v>
      </c>
      <c r="D41" s="7">
        <v>66.3</v>
      </c>
      <c r="E41" s="7" t="s">
        <v>120</v>
      </c>
      <c r="F41" s="7" t="s">
        <v>116</v>
      </c>
      <c r="G41" s="7" t="s">
        <v>109</v>
      </c>
      <c r="H41" s="7">
        <v>66.3</v>
      </c>
      <c r="I41" s="7" t="s">
        <v>121</v>
      </c>
      <c r="J41" s="7" t="s">
        <v>118</v>
      </c>
    </row>
    <row r="42" ht="72" spans="1:10">
      <c r="A42" s="7">
        <v>40</v>
      </c>
      <c r="B42" s="7" t="s">
        <v>105</v>
      </c>
      <c r="C42" s="7" t="s">
        <v>122</v>
      </c>
      <c r="D42" s="7">
        <v>47.9</v>
      </c>
      <c r="E42" s="7" t="s">
        <v>123</v>
      </c>
      <c r="F42" s="7" t="s">
        <v>108</v>
      </c>
      <c r="G42" s="7" t="s">
        <v>109</v>
      </c>
      <c r="H42" s="7">
        <v>47.9</v>
      </c>
      <c r="I42" s="7" t="s">
        <v>124</v>
      </c>
      <c r="J42" s="7" t="s">
        <v>125</v>
      </c>
    </row>
    <row r="43" ht="48" spans="1:10">
      <c r="A43" s="7">
        <v>41</v>
      </c>
      <c r="B43" s="7" t="s">
        <v>105</v>
      </c>
      <c r="C43" s="7" t="s">
        <v>126</v>
      </c>
      <c r="D43" s="7">
        <v>136.3</v>
      </c>
      <c r="E43" s="7" t="s">
        <v>127</v>
      </c>
      <c r="F43" s="7" t="s">
        <v>108</v>
      </c>
      <c r="G43" s="7" t="s">
        <v>109</v>
      </c>
      <c r="H43" s="7">
        <v>136.3</v>
      </c>
      <c r="I43" s="7" t="s">
        <v>128</v>
      </c>
      <c r="J43" s="7" t="s">
        <v>118</v>
      </c>
    </row>
    <row r="44" ht="48" spans="1:10">
      <c r="A44" s="7">
        <v>42</v>
      </c>
      <c r="B44" s="7" t="s">
        <v>105</v>
      </c>
      <c r="C44" s="7" t="s">
        <v>129</v>
      </c>
      <c r="D44" s="7">
        <v>32</v>
      </c>
      <c r="E44" s="7" t="s">
        <v>130</v>
      </c>
      <c r="F44" s="7" t="s">
        <v>116</v>
      </c>
      <c r="G44" s="7" t="s">
        <v>109</v>
      </c>
      <c r="H44" s="7">
        <v>32</v>
      </c>
      <c r="I44" s="7" t="s">
        <v>131</v>
      </c>
      <c r="J44" s="7" t="s">
        <v>118</v>
      </c>
    </row>
    <row r="45" ht="60" spans="1:10">
      <c r="A45" s="7">
        <v>43</v>
      </c>
      <c r="B45" s="7" t="s">
        <v>105</v>
      </c>
      <c r="C45" s="7" t="s">
        <v>132</v>
      </c>
      <c r="D45" s="7">
        <v>65</v>
      </c>
      <c r="E45" s="7" t="s">
        <v>133</v>
      </c>
      <c r="F45" s="7" t="s">
        <v>108</v>
      </c>
      <c r="G45" s="7" t="s">
        <v>109</v>
      </c>
      <c r="H45" s="7">
        <v>65</v>
      </c>
      <c r="I45" s="7" t="s">
        <v>134</v>
      </c>
      <c r="J45" s="7" t="s">
        <v>17</v>
      </c>
    </row>
    <row r="46" ht="48" spans="1:10">
      <c r="A46" s="7">
        <v>44</v>
      </c>
      <c r="B46" s="7" t="s">
        <v>105</v>
      </c>
      <c r="C46" s="7" t="s">
        <v>135</v>
      </c>
      <c r="D46" s="7">
        <v>17</v>
      </c>
      <c r="E46" s="7" t="s">
        <v>136</v>
      </c>
      <c r="F46" s="7" t="s">
        <v>116</v>
      </c>
      <c r="G46" s="7" t="s">
        <v>109</v>
      </c>
      <c r="H46" s="7">
        <v>17</v>
      </c>
      <c r="I46" s="7" t="s">
        <v>137</v>
      </c>
      <c r="J46" s="7" t="s">
        <v>118</v>
      </c>
    </row>
    <row r="47" ht="48" spans="1:10">
      <c r="A47" s="7">
        <v>45</v>
      </c>
      <c r="B47" s="7" t="s">
        <v>105</v>
      </c>
      <c r="C47" s="7" t="s">
        <v>138</v>
      </c>
      <c r="D47" s="7">
        <v>4</v>
      </c>
      <c r="E47" s="7" t="s">
        <v>139</v>
      </c>
      <c r="F47" s="7" t="s">
        <v>116</v>
      </c>
      <c r="G47" s="7" t="s">
        <v>109</v>
      </c>
      <c r="H47" s="7">
        <v>4</v>
      </c>
      <c r="I47" s="7" t="s">
        <v>140</v>
      </c>
      <c r="J47" s="7" t="s">
        <v>17</v>
      </c>
    </row>
    <row r="48" ht="60" spans="1:10">
      <c r="A48" s="7">
        <v>46</v>
      </c>
      <c r="B48" s="7" t="s">
        <v>105</v>
      </c>
      <c r="C48" s="7" t="s">
        <v>141</v>
      </c>
      <c r="D48" s="7">
        <v>3</v>
      </c>
      <c r="E48" s="7" t="s">
        <v>142</v>
      </c>
      <c r="F48" s="7" t="s">
        <v>108</v>
      </c>
      <c r="G48" s="7" t="s">
        <v>109</v>
      </c>
      <c r="H48" s="7">
        <v>3</v>
      </c>
      <c r="I48" s="7" t="s">
        <v>143</v>
      </c>
      <c r="J48" s="7" t="s">
        <v>17</v>
      </c>
    </row>
    <row r="49" ht="60" spans="1:10">
      <c r="A49" s="7">
        <v>47</v>
      </c>
      <c r="B49" s="7" t="s">
        <v>105</v>
      </c>
      <c r="C49" s="7" t="s">
        <v>144</v>
      </c>
      <c r="D49" s="7">
        <v>2.5</v>
      </c>
      <c r="E49" s="7" t="s">
        <v>145</v>
      </c>
      <c r="F49" s="7" t="s">
        <v>108</v>
      </c>
      <c r="G49" s="7" t="s">
        <v>109</v>
      </c>
      <c r="H49" s="7">
        <v>2.5</v>
      </c>
      <c r="I49" s="7" t="s">
        <v>146</v>
      </c>
      <c r="J49" s="7" t="s">
        <v>17</v>
      </c>
    </row>
    <row r="50" ht="36" spans="1:10">
      <c r="A50" s="7">
        <v>48</v>
      </c>
      <c r="B50" s="7" t="s">
        <v>105</v>
      </c>
      <c r="C50" s="7" t="s">
        <v>147</v>
      </c>
      <c r="D50" s="7">
        <v>38</v>
      </c>
      <c r="E50" s="7" t="s">
        <v>148</v>
      </c>
      <c r="F50" s="7" t="s">
        <v>108</v>
      </c>
      <c r="G50" s="7" t="s">
        <v>109</v>
      </c>
      <c r="H50" s="7">
        <v>38</v>
      </c>
      <c r="I50" s="7" t="s">
        <v>149</v>
      </c>
      <c r="J50" s="7" t="s">
        <v>118</v>
      </c>
    </row>
    <row r="51" ht="48" spans="1:10">
      <c r="A51" s="7">
        <v>49</v>
      </c>
      <c r="B51" s="7" t="s">
        <v>105</v>
      </c>
      <c r="C51" s="7" t="s">
        <v>150</v>
      </c>
      <c r="D51" s="7">
        <v>8.5</v>
      </c>
      <c r="E51" s="7" t="s">
        <v>151</v>
      </c>
      <c r="F51" s="7" t="s">
        <v>108</v>
      </c>
      <c r="G51" s="7" t="s">
        <v>109</v>
      </c>
      <c r="H51" s="7">
        <v>8.5</v>
      </c>
      <c r="I51" s="7" t="s">
        <v>152</v>
      </c>
      <c r="J51" s="7" t="s">
        <v>17</v>
      </c>
    </row>
    <row r="52" ht="48" spans="1:10">
      <c r="A52" s="7">
        <v>50</v>
      </c>
      <c r="B52" s="7" t="s">
        <v>105</v>
      </c>
      <c r="C52" s="7" t="s">
        <v>153</v>
      </c>
      <c r="D52" s="7">
        <v>6.5</v>
      </c>
      <c r="E52" s="7" t="s">
        <v>154</v>
      </c>
      <c r="F52" s="7" t="s">
        <v>108</v>
      </c>
      <c r="G52" s="7" t="s">
        <v>109</v>
      </c>
      <c r="H52" s="7">
        <v>6.5</v>
      </c>
      <c r="I52" s="7" t="s">
        <v>155</v>
      </c>
      <c r="J52" s="7" t="s">
        <v>17</v>
      </c>
    </row>
    <row r="53" ht="24" spans="1:10">
      <c r="A53" s="7">
        <v>51</v>
      </c>
      <c r="B53" s="7" t="s">
        <v>156</v>
      </c>
      <c r="C53" s="7" t="s">
        <v>157</v>
      </c>
      <c r="D53" s="7">
        <v>97</v>
      </c>
      <c r="E53" s="7" t="s">
        <v>158</v>
      </c>
      <c r="F53" s="7" t="s">
        <v>159</v>
      </c>
      <c r="G53" s="7" t="s">
        <v>160</v>
      </c>
      <c r="H53" s="7">
        <v>88.95</v>
      </c>
      <c r="I53" s="7" t="s">
        <v>161</v>
      </c>
      <c r="J53" s="7" t="s">
        <v>17</v>
      </c>
    </row>
    <row r="54" ht="24" spans="1:10">
      <c r="A54" s="7">
        <v>52</v>
      </c>
      <c r="B54" s="7" t="s">
        <v>156</v>
      </c>
      <c r="C54" s="7" t="s">
        <v>162</v>
      </c>
      <c r="D54" s="7">
        <v>140.1</v>
      </c>
      <c r="E54" s="7" t="s">
        <v>163</v>
      </c>
      <c r="F54" s="7" t="s">
        <v>159</v>
      </c>
      <c r="G54" s="7" t="s">
        <v>164</v>
      </c>
      <c r="H54" s="7">
        <v>120.8604</v>
      </c>
      <c r="I54" s="7" t="s">
        <v>165</v>
      </c>
      <c r="J54" s="7" t="s">
        <v>118</v>
      </c>
    </row>
    <row r="55" ht="36" spans="1:10">
      <c r="A55" s="7">
        <v>53</v>
      </c>
      <c r="B55" s="7" t="s">
        <v>156</v>
      </c>
      <c r="C55" s="7" t="s">
        <v>166</v>
      </c>
      <c r="D55" s="7">
        <v>111.3</v>
      </c>
      <c r="E55" s="7" t="s">
        <v>167</v>
      </c>
      <c r="F55" s="7" t="s">
        <v>159</v>
      </c>
      <c r="G55" s="7" t="s">
        <v>160</v>
      </c>
      <c r="H55" s="7">
        <v>102.897</v>
      </c>
      <c r="I55" s="7" t="s">
        <v>168</v>
      </c>
      <c r="J55" s="7" t="s">
        <v>17</v>
      </c>
    </row>
    <row r="56" ht="36" spans="1:10">
      <c r="A56" s="7">
        <v>54</v>
      </c>
      <c r="B56" s="7" t="s">
        <v>156</v>
      </c>
      <c r="C56" s="7" t="s">
        <v>169</v>
      </c>
      <c r="D56" s="7">
        <v>17</v>
      </c>
      <c r="E56" s="7" t="s">
        <v>170</v>
      </c>
      <c r="F56" s="7" t="s">
        <v>159</v>
      </c>
      <c r="G56" s="7" t="s">
        <v>15</v>
      </c>
      <c r="H56" s="7">
        <v>17</v>
      </c>
      <c r="I56" s="7" t="s">
        <v>171</v>
      </c>
      <c r="J56" s="7" t="s">
        <v>17</v>
      </c>
    </row>
    <row r="57" ht="24" spans="1:10">
      <c r="A57" s="7">
        <v>55</v>
      </c>
      <c r="B57" s="7" t="s">
        <v>156</v>
      </c>
      <c r="C57" s="7" t="s">
        <v>172</v>
      </c>
      <c r="D57" s="7">
        <v>22</v>
      </c>
      <c r="E57" s="7" t="s">
        <v>173</v>
      </c>
      <c r="F57" s="7" t="s">
        <v>159</v>
      </c>
      <c r="G57" s="7" t="s">
        <v>15</v>
      </c>
      <c r="H57" s="7">
        <v>22</v>
      </c>
      <c r="I57" s="7" t="s">
        <v>174</v>
      </c>
      <c r="J57" s="7" t="s">
        <v>17</v>
      </c>
    </row>
    <row r="58" ht="36" spans="1:10">
      <c r="A58" s="7">
        <v>56</v>
      </c>
      <c r="B58" s="7" t="s">
        <v>156</v>
      </c>
      <c r="C58" s="7" t="s">
        <v>175</v>
      </c>
      <c r="D58" s="7">
        <v>5</v>
      </c>
      <c r="E58" s="7" t="s">
        <v>176</v>
      </c>
      <c r="F58" s="7" t="s">
        <v>159</v>
      </c>
      <c r="G58" s="7" t="s">
        <v>177</v>
      </c>
      <c r="H58" s="7">
        <v>3.75</v>
      </c>
      <c r="I58" s="7" t="s">
        <v>178</v>
      </c>
      <c r="J58" s="7" t="s">
        <v>17</v>
      </c>
    </row>
    <row r="59" ht="24" spans="1:10">
      <c r="A59" s="7">
        <v>57</v>
      </c>
      <c r="B59" s="7" t="s">
        <v>179</v>
      </c>
      <c r="C59" s="7" t="s">
        <v>180</v>
      </c>
      <c r="D59" s="7">
        <f>99+1.3575+7</f>
        <v>107.3575</v>
      </c>
      <c r="E59" s="7" t="s">
        <v>181</v>
      </c>
      <c r="F59" s="7">
        <v>2021</v>
      </c>
      <c r="G59" s="7" t="s">
        <v>182</v>
      </c>
      <c r="H59" s="7">
        <v>103.0632</v>
      </c>
      <c r="I59" s="7" t="s">
        <v>183</v>
      </c>
      <c r="J59" s="7" t="s">
        <v>184</v>
      </c>
    </row>
    <row r="60" ht="36" spans="1:10">
      <c r="A60" s="7">
        <v>58</v>
      </c>
      <c r="B60" s="7" t="s">
        <v>179</v>
      </c>
      <c r="C60" s="7" t="s">
        <v>185</v>
      </c>
      <c r="D60" s="7">
        <v>14</v>
      </c>
      <c r="E60" s="7" t="s">
        <v>186</v>
      </c>
      <c r="F60" s="7">
        <v>2021</v>
      </c>
      <c r="G60" s="7" t="s">
        <v>15</v>
      </c>
      <c r="H60" s="7">
        <v>14</v>
      </c>
      <c r="I60" s="7" t="s">
        <v>187</v>
      </c>
      <c r="J60" s="7" t="s">
        <v>184</v>
      </c>
    </row>
    <row r="61" ht="36" spans="1:10">
      <c r="A61" s="7">
        <v>59</v>
      </c>
      <c r="B61" s="7" t="s">
        <v>179</v>
      </c>
      <c r="C61" s="7" t="s">
        <v>188</v>
      </c>
      <c r="D61" s="7">
        <v>35</v>
      </c>
      <c r="E61" s="7" t="s">
        <v>189</v>
      </c>
      <c r="F61" s="7">
        <v>2021</v>
      </c>
      <c r="G61" s="7" t="s">
        <v>15</v>
      </c>
      <c r="H61" s="7">
        <v>35</v>
      </c>
      <c r="I61" s="7" t="s">
        <v>190</v>
      </c>
      <c r="J61" s="7" t="s">
        <v>184</v>
      </c>
    </row>
    <row r="62" ht="48" spans="1:10">
      <c r="A62" s="7">
        <v>60</v>
      </c>
      <c r="B62" s="7" t="s">
        <v>179</v>
      </c>
      <c r="C62" s="7" t="s">
        <v>191</v>
      </c>
      <c r="D62" s="7">
        <v>47</v>
      </c>
      <c r="E62" s="7" t="s">
        <v>192</v>
      </c>
      <c r="F62" s="7">
        <v>2021</v>
      </c>
      <c r="G62" s="7" t="s">
        <v>15</v>
      </c>
      <c r="H62" s="7">
        <v>47</v>
      </c>
      <c r="I62" s="7" t="s">
        <v>193</v>
      </c>
      <c r="J62" s="7" t="s">
        <v>184</v>
      </c>
    </row>
    <row r="63" ht="48" spans="1:10">
      <c r="A63" s="7">
        <v>61</v>
      </c>
      <c r="B63" s="7" t="s">
        <v>179</v>
      </c>
      <c r="C63" s="7" t="s">
        <v>194</v>
      </c>
      <c r="D63" s="7">
        <v>78.3</v>
      </c>
      <c r="E63" s="7" t="s">
        <v>195</v>
      </c>
      <c r="F63" s="7">
        <v>2021</v>
      </c>
      <c r="G63" s="7" t="s">
        <v>15</v>
      </c>
      <c r="H63" s="7">
        <v>78.3</v>
      </c>
      <c r="I63" s="7" t="s">
        <v>196</v>
      </c>
      <c r="J63" s="7" t="s">
        <v>184</v>
      </c>
    </row>
    <row r="64" ht="48" spans="1:10">
      <c r="A64" s="7">
        <v>62</v>
      </c>
      <c r="B64" s="7" t="s">
        <v>179</v>
      </c>
      <c r="C64" s="7" t="s">
        <v>197</v>
      </c>
      <c r="D64" s="7">
        <v>80</v>
      </c>
      <c r="E64" s="7" t="s">
        <v>198</v>
      </c>
      <c r="F64" s="7">
        <v>2021</v>
      </c>
      <c r="G64" s="7" t="s">
        <v>182</v>
      </c>
      <c r="H64" s="7">
        <v>80</v>
      </c>
      <c r="I64" s="7" t="s">
        <v>199</v>
      </c>
      <c r="J64" s="7" t="s">
        <v>184</v>
      </c>
    </row>
    <row r="65" ht="60" spans="1:10">
      <c r="A65" s="7">
        <v>63</v>
      </c>
      <c r="B65" s="7" t="s">
        <v>179</v>
      </c>
      <c r="C65" s="7" t="s">
        <v>200</v>
      </c>
      <c r="D65" s="7">
        <v>28</v>
      </c>
      <c r="E65" s="7" t="s">
        <v>201</v>
      </c>
      <c r="F65" s="7">
        <v>2021</v>
      </c>
      <c r="G65" s="7" t="s">
        <v>15</v>
      </c>
      <c r="H65" s="7">
        <v>28</v>
      </c>
      <c r="I65" s="7" t="s">
        <v>202</v>
      </c>
      <c r="J65" s="7" t="s">
        <v>184</v>
      </c>
    </row>
    <row r="66" ht="60" spans="1:10">
      <c r="A66" s="7">
        <v>64</v>
      </c>
      <c r="B66" s="7" t="s">
        <v>179</v>
      </c>
      <c r="C66" s="7" t="s">
        <v>203</v>
      </c>
      <c r="D66" s="7">
        <v>15</v>
      </c>
      <c r="E66" s="7" t="s">
        <v>204</v>
      </c>
      <c r="F66" s="7">
        <v>2021</v>
      </c>
      <c r="G66" s="7" t="s">
        <v>15</v>
      </c>
      <c r="H66" s="7">
        <v>15</v>
      </c>
      <c r="I66" s="7" t="s">
        <v>205</v>
      </c>
      <c r="J66" s="7" t="s">
        <v>184</v>
      </c>
    </row>
    <row r="67" ht="24" spans="1:10">
      <c r="A67" s="7">
        <v>65</v>
      </c>
      <c r="B67" s="7" t="s">
        <v>206</v>
      </c>
      <c r="C67" s="7" t="s">
        <v>207</v>
      </c>
      <c r="D67" s="7">
        <v>40</v>
      </c>
      <c r="E67" s="7" t="s">
        <v>208</v>
      </c>
      <c r="F67" s="7" t="s">
        <v>209</v>
      </c>
      <c r="G67" s="7" t="s">
        <v>210</v>
      </c>
      <c r="H67" s="7">
        <v>40</v>
      </c>
      <c r="I67" s="7" t="s">
        <v>211</v>
      </c>
      <c r="J67" s="7" t="s">
        <v>212</v>
      </c>
    </row>
    <row r="68" ht="24" spans="1:10">
      <c r="A68" s="7">
        <v>66</v>
      </c>
      <c r="B68" s="7" t="s">
        <v>206</v>
      </c>
      <c r="C68" s="7" t="s">
        <v>213</v>
      </c>
      <c r="D68" s="7">
        <v>160</v>
      </c>
      <c r="E68" s="7" t="s">
        <v>214</v>
      </c>
      <c r="F68" s="7" t="s">
        <v>215</v>
      </c>
      <c r="G68" s="7" t="s">
        <v>210</v>
      </c>
      <c r="H68" s="7">
        <v>155.2</v>
      </c>
      <c r="I68" s="7" t="s">
        <v>212</v>
      </c>
      <c r="J68" s="7" t="s">
        <v>212</v>
      </c>
    </row>
    <row r="69" ht="24" spans="1:10">
      <c r="A69" s="7">
        <v>67</v>
      </c>
      <c r="B69" s="7" t="s">
        <v>206</v>
      </c>
      <c r="C69" s="7" t="s">
        <v>213</v>
      </c>
      <c r="D69" s="7">
        <v>96</v>
      </c>
      <c r="E69" s="7" t="s">
        <v>216</v>
      </c>
      <c r="F69" s="7" t="s">
        <v>217</v>
      </c>
      <c r="G69" s="7" t="s">
        <v>210</v>
      </c>
      <c r="H69" s="7">
        <v>96</v>
      </c>
      <c r="I69" s="7" t="s">
        <v>212</v>
      </c>
      <c r="J69" s="7" t="s">
        <v>212</v>
      </c>
    </row>
    <row r="70" ht="24" spans="1:10">
      <c r="A70" s="7">
        <v>68</v>
      </c>
      <c r="B70" s="7" t="s">
        <v>206</v>
      </c>
      <c r="C70" s="7" t="s">
        <v>213</v>
      </c>
      <c r="D70" s="7">
        <v>91</v>
      </c>
      <c r="E70" s="7" t="s">
        <v>218</v>
      </c>
      <c r="F70" s="7" t="s">
        <v>217</v>
      </c>
      <c r="G70" s="7" t="s">
        <v>210</v>
      </c>
      <c r="H70" s="7">
        <v>91</v>
      </c>
      <c r="I70" s="7" t="s">
        <v>212</v>
      </c>
      <c r="J70" s="7" t="s">
        <v>212</v>
      </c>
    </row>
    <row r="71" ht="24" spans="1:10">
      <c r="A71" s="7">
        <v>69</v>
      </c>
      <c r="B71" s="7" t="s">
        <v>206</v>
      </c>
      <c r="C71" s="7" t="s">
        <v>213</v>
      </c>
      <c r="D71" s="7">
        <v>96</v>
      </c>
      <c r="E71" s="7" t="s">
        <v>219</v>
      </c>
      <c r="F71" s="7" t="s">
        <v>217</v>
      </c>
      <c r="G71" s="7" t="s">
        <v>210</v>
      </c>
      <c r="H71" s="7">
        <v>96</v>
      </c>
      <c r="I71" s="7" t="s">
        <v>212</v>
      </c>
      <c r="J71" s="7" t="s">
        <v>212</v>
      </c>
    </row>
    <row r="72" ht="24" spans="1:10">
      <c r="A72" s="7">
        <v>70</v>
      </c>
      <c r="B72" s="7" t="s">
        <v>206</v>
      </c>
      <c r="C72" s="7" t="s">
        <v>213</v>
      </c>
      <c r="D72" s="7">
        <v>50</v>
      </c>
      <c r="E72" s="7" t="s">
        <v>220</v>
      </c>
      <c r="F72" s="7" t="s">
        <v>209</v>
      </c>
      <c r="G72" s="7" t="s">
        <v>210</v>
      </c>
      <c r="H72" s="7">
        <v>50</v>
      </c>
      <c r="I72" s="7" t="s">
        <v>212</v>
      </c>
      <c r="J72" s="7" t="s">
        <v>212</v>
      </c>
    </row>
    <row r="73" ht="24" spans="1:10">
      <c r="A73" s="7">
        <v>71</v>
      </c>
      <c r="B73" s="7" t="s">
        <v>206</v>
      </c>
      <c r="C73" s="7" t="s">
        <v>213</v>
      </c>
      <c r="D73" s="7">
        <v>100</v>
      </c>
      <c r="E73" s="7" t="s">
        <v>221</v>
      </c>
      <c r="F73" s="7" t="s">
        <v>217</v>
      </c>
      <c r="G73" s="7" t="s">
        <v>210</v>
      </c>
      <c r="H73" s="7">
        <v>100</v>
      </c>
      <c r="I73" s="7" t="s">
        <v>212</v>
      </c>
      <c r="J73" s="7" t="s">
        <v>212</v>
      </c>
    </row>
    <row r="74" ht="24" spans="1:10">
      <c r="A74" s="7">
        <v>72</v>
      </c>
      <c r="B74" s="7" t="s">
        <v>206</v>
      </c>
      <c r="C74" s="7" t="s">
        <v>213</v>
      </c>
      <c r="D74" s="7">
        <v>40</v>
      </c>
      <c r="E74" s="7" t="s">
        <v>222</v>
      </c>
      <c r="F74" s="7" t="s">
        <v>223</v>
      </c>
      <c r="G74" s="7" t="s">
        <v>210</v>
      </c>
      <c r="H74" s="7">
        <v>40</v>
      </c>
      <c r="I74" s="7" t="s">
        <v>212</v>
      </c>
      <c r="J74" s="7" t="s">
        <v>212</v>
      </c>
    </row>
    <row r="75" ht="36" spans="1:10">
      <c r="A75" s="7">
        <v>73</v>
      </c>
      <c r="B75" s="7" t="s">
        <v>206</v>
      </c>
      <c r="C75" s="7" t="s">
        <v>224</v>
      </c>
      <c r="D75" s="7">
        <v>30</v>
      </c>
      <c r="E75" s="7" t="s">
        <v>68</v>
      </c>
      <c r="F75" s="7" t="s">
        <v>69</v>
      </c>
      <c r="G75" s="7" t="s">
        <v>70</v>
      </c>
      <c r="H75" s="7">
        <v>0</v>
      </c>
      <c r="I75" s="9" t="s">
        <v>71</v>
      </c>
      <c r="J75" s="7" t="s">
        <v>72</v>
      </c>
    </row>
    <row r="76" ht="36" spans="1:10">
      <c r="A76" s="7">
        <v>74</v>
      </c>
      <c r="B76" s="7" t="s">
        <v>225</v>
      </c>
      <c r="C76" s="7" t="s">
        <v>226</v>
      </c>
      <c r="D76" s="7">
        <v>35</v>
      </c>
      <c r="E76" s="7" t="s">
        <v>227</v>
      </c>
      <c r="F76" s="7" t="s">
        <v>228</v>
      </c>
      <c r="G76" s="7" t="s">
        <v>229</v>
      </c>
      <c r="H76" s="7">
        <v>35</v>
      </c>
      <c r="I76" s="7" t="s">
        <v>230</v>
      </c>
      <c r="J76" s="7" t="s">
        <v>231</v>
      </c>
    </row>
    <row r="77" ht="36" spans="1:10">
      <c r="A77" s="7">
        <v>75</v>
      </c>
      <c r="B77" s="7" t="s">
        <v>225</v>
      </c>
      <c r="C77" s="7" t="s">
        <v>232</v>
      </c>
      <c r="D77" s="7">
        <v>47</v>
      </c>
      <c r="E77" s="7" t="s">
        <v>233</v>
      </c>
      <c r="F77" s="7" t="s">
        <v>228</v>
      </c>
      <c r="G77" s="7" t="s">
        <v>229</v>
      </c>
      <c r="H77" s="7">
        <v>47</v>
      </c>
      <c r="I77" s="7" t="s">
        <v>234</v>
      </c>
      <c r="J77" s="7" t="s">
        <v>231</v>
      </c>
    </row>
    <row r="78" ht="48" spans="1:10">
      <c r="A78" s="7">
        <v>76</v>
      </c>
      <c r="B78" s="7" t="s">
        <v>225</v>
      </c>
      <c r="C78" s="7" t="s">
        <v>235</v>
      </c>
      <c r="D78" s="7">
        <v>13</v>
      </c>
      <c r="E78" s="7" t="s">
        <v>236</v>
      </c>
      <c r="F78" s="7" t="s">
        <v>228</v>
      </c>
      <c r="G78" s="7" t="s">
        <v>229</v>
      </c>
      <c r="H78" s="7">
        <v>13</v>
      </c>
      <c r="I78" s="7" t="s">
        <v>237</v>
      </c>
      <c r="J78" s="7" t="s">
        <v>231</v>
      </c>
    </row>
    <row r="79" ht="48" spans="1:10">
      <c r="A79" s="7">
        <v>77</v>
      </c>
      <c r="B79" s="7" t="s">
        <v>225</v>
      </c>
      <c r="C79" s="7" t="s">
        <v>238</v>
      </c>
      <c r="D79" s="7">
        <v>45</v>
      </c>
      <c r="E79" s="7" t="s">
        <v>239</v>
      </c>
      <c r="F79" s="7" t="s">
        <v>228</v>
      </c>
      <c r="G79" s="7" t="s">
        <v>229</v>
      </c>
      <c r="H79" s="7">
        <v>45</v>
      </c>
      <c r="I79" s="7" t="s">
        <v>240</v>
      </c>
      <c r="J79" s="7" t="s">
        <v>231</v>
      </c>
    </row>
    <row r="80" ht="48" spans="1:10">
      <c r="A80" s="7">
        <v>78</v>
      </c>
      <c r="B80" s="7" t="s">
        <v>225</v>
      </c>
      <c r="C80" s="7" t="s">
        <v>241</v>
      </c>
      <c r="D80" s="7">
        <v>30</v>
      </c>
      <c r="E80" s="7" t="s">
        <v>242</v>
      </c>
      <c r="F80" s="7" t="s">
        <v>228</v>
      </c>
      <c r="G80" s="7" t="s">
        <v>229</v>
      </c>
      <c r="H80" s="7">
        <v>30</v>
      </c>
      <c r="I80" s="7" t="s">
        <v>243</v>
      </c>
      <c r="J80" s="7" t="s">
        <v>231</v>
      </c>
    </row>
    <row r="81" ht="36" spans="1:10">
      <c r="A81" s="7">
        <v>79</v>
      </c>
      <c r="B81" s="7" t="s">
        <v>225</v>
      </c>
      <c r="C81" s="7" t="s">
        <v>244</v>
      </c>
      <c r="D81" s="7">
        <v>30</v>
      </c>
      <c r="E81" s="7" t="s">
        <v>245</v>
      </c>
      <c r="F81" s="7" t="s">
        <v>228</v>
      </c>
      <c r="G81" s="7" t="s">
        <v>229</v>
      </c>
      <c r="H81" s="7">
        <v>30</v>
      </c>
      <c r="I81" s="7" t="s">
        <v>246</v>
      </c>
      <c r="J81" s="7" t="s">
        <v>231</v>
      </c>
    </row>
    <row r="82" ht="48" spans="1:10">
      <c r="A82" s="7">
        <v>80</v>
      </c>
      <c r="B82" s="7" t="s">
        <v>225</v>
      </c>
      <c r="C82" s="7" t="s">
        <v>247</v>
      </c>
      <c r="D82" s="7">
        <v>15</v>
      </c>
      <c r="E82" s="7" t="s">
        <v>248</v>
      </c>
      <c r="F82" s="7" t="s">
        <v>228</v>
      </c>
      <c r="G82" s="7" t="s">
        <v>229</v>
      </c>
      <c r="H82" s="7">
        <v>15</v>
      </c>
      <c r="I82" s="7" t="s">
        <v>249</v>
      </c>
      <c r="J82" s="7" t="s">
        <v>231</v>
      </c>
    </row>
    <row r="83" ht="36" spans="1:10">
      <c r="A83" s="7">
        <v>81</v>
      </c>
      <c r="B83" s="7" t="s">
        <v>225</v>
      </c>
      <c r="C83" s="7" t="s">
        <v>250</v>
      </c>
      <c r="D83" s="7">
        <v>15</v>
      </c>
      <c r="E83" s="7" t="s">
        <v>251</v>
      </c>
      <c r="F83" s="7" t="s">
        <v>228</v>
      </c>
      <c r="G83" s="7" t="s">
        <v>229</v>
      </c>
      <c r="H83" s="7">
        <v>15</v>
      </c>
      <c r="I83" s="7" t="s">
        <v>252</v>
      </c>
      <c r="J83" s="7" t="s">
        <v>231</v>
      </c>
    </row>
    <row r="84" ht="36" spans="1:10">
      <c r="A84" s="7">
        <v>82</v>
      </c>
      <c r="B84" s="7" t="s">
        <v>225</v>
      </c>
      <c r="C84" s="7" t="s">
        <v>253</v>
      </c>
      <c r="D84" s="7">
        <v>12</v>
      </c>
      <c r="E84" s="7" t="s">
        <v>254</v>
      </c>
      <c r="F84" s="7" t="s">
        <v>228</v>
      </c>
      <c r="G84" s="7" t="s">
        <v>229</v>
      </c>
      <c r="H84" s="7">
        <v>12</v>
      </c>
      <c r="I84" s="7" t="s">
        <v>255</v>
      </c>
      <c r="J84" s="7" t="s">
        <v>231</v>
      </c>
    </row>
    <row r="85" ht="36" spans="1:10">
      <c r="A85" s="7">
        <v>83</v>
      </c>
      <c r="B85" s="7" t="s">
        <v>225</v>
      </c>
      <c r="C85" s="7" t="s">
        <v>256</v>
      </c>
      <c r="D85" s="7">
        <v>10</v>
      </c>
      <c r="E85" s="7" t="s">
        <v>257</v>
      </c>
      <c r="F85" s="7" t="s">
        <v>228</v>
      </c>
      <c r="G85" s="7" t="s">
        <v>229</v>
      </c>
      <c r="H85" s="7">
        <v>10</v>
      </c>
      <c r="I85" s="7" t="s">
        <v>258</v>
      </c>
      <c r="J85" s="7" t="s">
        <v>231</v>
      </c>
    </row>
    <row r="86" ht="36" spans="1:10">
      <c r="A86" s="7">
        <v>84</v>
      </c>
      <c r="B86" s="7" t="s">
        <v>225</v>
      </c>
      <c r="C86" s="7" t="s">
        <v>259</v>
      </c>
      <c r="D86" s="7">
        <v>50</v>
      </c>
      <c r="E86" s="7" t="s">
        <v>260</v>
      </c>
      <c r="F86" s="7" t="s">
        <v>228</v>
      </c>
      <c r="G86" s="7" t="s">
        <v>229</v>
      </c>
      <c r="H86" s="7">
        <v>50</v>
      </c>
      <c r="I86" s="7" t="s">
        <v>261</v>
      </c>
      <c r="J86" s="7" t="s">
        <v>231</v>
      </c>
    </row>
    <row r="87" ht="36" spans="1:10">
      <c r="A87" s="7">
        <v>85</v>
      </c>
      <c r="B87" s="7" t="s">
        <v>262</v>
      </c>
      <c r="C87" s="7" t="s">
        <v>263</v>
      </c>
      <c r="D87" s="7">
        <v>105.11</v>
      </c>
      <c r="E87" s="7" t="s">
        <v>264</v>
      </c>
      <c r="F87" s="7" t="s">
        <v>265</v>
      </c>
      <c r="G87" s="7" t="s">
        <v>266</v>
      </c>
      <c r="H87" s="7">
        <v>105.11</v>
      </c>
      <c r="I87" s="7" t="s">
        <v>267</v>
      </c>
      <c r="J87" s="7" t="s">
        <v>268</v>
      </c>
    </row>
    <row r="88" ht="24" spans="1:10">
      <c r="A88" s="7">
        <v>86</v>
      </c>
      <c r="B88" s="7" t="s">
        <v>262</v>
      </c>
      <c r="C88" s="7" t="s">
        <v>269</v>
      </c>
      <c r="D88" s="7">
        <v>60.8</v>
      </c>
      <c r="E88" s="7" t="s">
        <v>270</v>
      </c>
      <c r="F88" s="7" t="s">
        <v>265</v>
      </c>
      <c r="G88" s="7" t="s">
        <v>266</v>
      </c>
      <c r="H88" s="7">
        <v>60.8</v>
      </c>
      <c r="I88" s="7" t="s">
        <v>267</v>
      </c>
      <c r="J88" s="7" t="s">
        <v>268</v>
      </c>
    </row>
    <row r="89" ht="24" spans="1:10">
      <c r="A89" s="7">
        <v>87</v>
      </c>
      <c r="B89" s="7" t="s">
        <v>262</v>
      </c>
      <c r="C89" s="7" t="s">
        <v>271</v>
      </c>
      <c r="D89" s="7">
        <v>90.6</v>
      </c>
      <c r="E89" s="7" t="s">
        <v>272</v>
      </c>
      <c r="F89" s="7" t="s">
        <v>265</v>
      </c>
      <c r="G89" s="7" t="s">
        <v>266</v>
      </c>
      <c r="H89" s="7">
        <v>90.6</v>
      </c>
      <c r="I89" s="7" t="s">
        <v>267</v>
      </c>
      <c r="J89" s="7" t="s">
        <v>268</v>
      </c>
    </row>
    <row r="90" ht="24" spans="1:10">
      <c r="A90" s="7">
        <v>88</v>
      </c>
      <c r="B90" s="7" t="s">
        <v>262</v>
      </c>
      <c r="C90" s="7" t="s">
        <v>273</v>
      </c>
      <c r="D90" s="7">
        <v>25.5</v>
      </c>
      <c r="E90" s="7" t="s">
        <v>274</v>
      </c>
      <c r="F90" s="7" t="s">
        <v>265</v>
      </c>
      <c r="G90" s="7" t="s">
        <v>266</v>
      </c>
      <c r="H90" s="7">
        <v>25.5</v>
      </c>
      <c r="I90" s="7" t="s">
        <v>267</v>
      </c>
      <c r="J90" s="7" t="s">
        <v>268</v>
      </c>
    </row>
    <row r="91" spans="1:10">
      <c r="A91" s="7">
        <v>89</v>
      </c>
      <c r="B91" s="7" t="s">
        <v>262</v>
      </c>
      <c r="C91" s="7" t="s">
        <v>275</v>
      </c>
      <c r="D91" s="7">
        <v>29.5</v>
      </c>
      <c r="E91" s="7" t="s">
        <v>276</v>
      </c>
      <c r="F91" s="7" t="s">
        <v>265</v>
      </c>
      <c r="G91" s="7" t="s">
        <v>266</v>
      </c>
      <c r="H91" s="7">
        <v>29.5</v>
      </c>
      <c r="I91" s="7" t="s">
        <v>267</v>
      </c>
      <c r="J91" s="7" t="s">
        <v>268</v>
      </c>
    </row>
    <row r="92" ht="36" spans="1:10">
      <c r="A92" s="7">
        <v>90</v>
      </c>
      <c r="B92" s="7" t="s">
        <v>262</v>
      </c>
      <c r="C92" s="7" t="s">
        <v>277</v>
      </c>
      <c r="D92" s="7">
        <v>60.6</v>
      </c>
      <c r="E92" s="7" t="s">
        <v>278</v>
      </c>
      <c r="F92" s="7" t="s">
        <v>265</v>
      </c>
      <c r="G92" s="7" t="s">
        <v>266</v>
      </c>
      <c r="H92" s="7">
        <v>60.6</v>
      </c>
      <c r="I92" s="7" t="s">
        <v>267</v>
      </c>
      <c r="J92" s="7" t="s">
        <v>268</v>
      </c>
    </row>
    <row r="93" ht="24" spans="1:10">
      <c r="A93" s="7">
        <v>91</v>
      </c>
      <c r="B93" s="7" t="s">
        <v>262</v>
      </c>
      <c r="C93" s="7" t="s">
        <v>279</v>
      </c>
      <c r="D93" s="7">
        <v>44.3</v>
      </c>
      <c r="E93" s="7" t="s">
        <v>280</v>
      </c>
      <c r="F93" s="7" t="s">
        <v>265</v>
      </c>
      <c r="G93" s="7" t="s">
        <v>266</v>
      </c>
      <c r="H93" s="7">
        <v>44.3</v>
      </c>
      <c r="I93" s="7" t="s">
        <v>267</v>
      </c>
      <c r="J93" s="7" t="s">
        <v>268</v>
      </c>
    </row>
    <row r="94" ht="24" spans="1:10">
      <c r="A94" s="7">
        <v>92</v>
      </c>
      <c r="B94" s="7" t="s">
        <v>262</v>
      </c>
      <c r="C94" s="7" t="s">
        <v>281</v>
      </c>
      <c r="D94" s="7">
        <v>100</v>
      </c>
      <c r="E94" s="7" t="s">
        <v>282</v>
      </c>
      <c r="F94" s="7" t="s">
        <v>265</v>
      </c>
      <c r="G94" s="7" t="s">
        <v>266</v>
      </c>
      <c r="H94" s="7">
        <v>100</v>
      </c>
      <c r="I94" s="7" t="s">
        <v>267</v>
      </c>
      <c r="J94" s="7" t="s">
        <v>268</v>
      </c>
    </row>
    <row r="95" ht="24" spans="1:10">
      <c r="A95" s="7">
        <v>93</v>
      </c>
      <c r="B95" s="7" t="s">
        <v>262</v>
      </c>
      <c r="C95" s="7" t="s">
        <v>283</v>
      </c>
      <c r="D95" s="7">
        <v>59.4</v>
      </c>
      <c r="E95" s="7" t="s">
        <v>284</v>
      </c>
      <c r="F95" s="7" t="s">
        <v>265</v>
      </c>
      <c r="G95" s="7" t="s">
        <v>266</v>
      </c>
      <c r="H95" s="7">
        <v>59.4</v>
      </c>
      <c r="I95" s="7" t="s">
        <v>267</v>
      </c>
      <c r="J95" s="7" t="s">
        <v>268</v>
      </c>
    </row>
    <row r="96" ht="24" spans="1:10">
      <c r="A96" s="7">
        <v>94</v>
      </c>
      <c r="B96" s="7" t="s">
        <v>285</v>
      </c>
      <c r="C96" s="7" t="s">
        <v>286</v>
      </c>
      <c r="D96" s="7">
        <v>52.5</v>
      </c>
      <c r="E96" s="7" t="s">
        <v>287</v>
      </c>
      <c r="F96" s="7" t="s">
        <v>288</v>
      </c>
      <c r="G96" s="7" t="s">
        <v>289</v>
      </c>
      <c r="H96" s="7">
        <v>48.6675</v>
      </c>
      <c r="I96" s="7" t="s">
        <v>290</v>
      </c>
      <c r="J96" s="7" t="s">
        <v>17</v>
      </c>
    </row>
    <row r="97" ht="60" spans="1:10">
      <c r="A97" s="7">
        <v>95</v>
      </c>
      <c r="B97" s="7" t="s">
        <v>285</v>
      </c>
      <c r="C97" s="7" t="s">
        <v>291</v>
      </c>
      <c r="D97" s="7">
        <v>50</v>
      </c>
      <c r="E97" s="7" t="s">
        <v>292</v>
      </c>
      <c r="F97" s="7" t="s">
        <v>288</v>
      </c>
      <c r="G97" s="7" t="s">
        <v>289</v>
      </c>
      <c r="H97" s="7">
        <f>13.638+27.276</f>
        <v>40.914</v>
      </c>
      <c r="I97" s="7" t="s">
        <v>293</v>
      </c>
      <c r="J97" s="7" t="s">
        <v>17</v>
      </c>
    </row>
    <row r="98" ht="48" spans="1:10">
      <c r="A98" s="7">
        <v>96</v>
      </c>
      <c r="B98" s="7" t="s">
        <v>285</v>
      </c>
      <c r="C98" s="7" t="s">
        <v>294</v>
      </c>
      <c r="D98" s="7">
        <v>60</v>
      </c>
      <c r="E98" s="7" t="s">
        <v>295</v>
      </c>
      <c r="F98" s="7" t="s">
        <v>288</v>
      </c>
      <c r="G98" s="7" t="s">
        <v>289</v>
      </c>
      <c r="H98" s="7">
        <v>54.6122</v>
      </c>
      <c r="I98" s="7" t="s">
        <v>296</v>
      </c>
      <c r="J98" s="7" t="s">
        <v>118</v>
      </c>
    </row>
    <row r="99" ht="48" spans="1:10">
      <c r="A99" s="7">
        <v>97</v>
      </c>
      <c r="B99" s="7" t="s">
        <v>285</v>
      </c>
      <c r="C99" s="7" t="s">
        <v>297</v>
      </c>
      <c r="D99" s="7">
        <v>105</v>
      </c>
      <c r="E99" s="7" t="s">
        <v>298</v>
      </c>
      <c r="F99" s="7" t="s">
        <v>288</v>
      </c>
      <c r="G99" s="7" t="s">
        <v>289</v>
      </c>
      <c r="H99" s="7">
        <f>31.2495+22.7665+42.85745+4.1666</f>
        <v>101.04005</v>
      </c>
      <c r="I99" s="7" t="s">
        <v>299</v>
      </c>
      <c r="J99" s="7" t="s">
        <v>118</v>
      </c>
    </row>
    <row r="100" ht="60" spans="1:10">
      <c r="A100" s="7">
        <v>98</v>
      </c>
      <c r="B100" s="7" t="s">
        <v>285</v>
      </c>
      <c r="C100" s="7" t="s">
        <v>300</v>
      </c>
      <c r="D100" s="7">
        <v>50</v>
      </c>
      <c r="E100" s="7" t="s">
        <v>301</v>
      </c>
      <c r="F100" s="7" t="s">
        <v>288</v>
      </c>
      <c r="G100" s="7" t="s">
        <v>289</v>
      </c>
      <c r="H100" s="7">
        <v>45.59</v>
      </c>
      <c r="I100" s="7" t="s">
        <v>302</v>
      </c>
      <c r="J100" s="7" t="s">
        <v>17</v>
      </c>
    </row>
    <row r="101" ht="60" spans="1:10">
      <c r="A101" s="7">
        <v>99</v>
      </c>
      <c r="B101" s="7" t="s">
        <v>285</v>
      </c>
      <c r="C101" s="7" t="s">
        <v>303</v>
      </c>
      <c r="D101" s="7">
        <v>20</v>
      </c>
      <c r="E101" s="7" t="s">
        <v>304</v>
      </c>
      <c r="F101" s="7" t="s">
        <v>288</v>
      </c>
      <c r="G101" s="7" t="s">
        <v>289</v>
      </c>
      <c r="H101" s="7">
        <v>17.91</v>
      </c>
      <c r="I101" s="7" t="s">
        <v>305</v>
      </c>
      <c r="J101" s="7" t="s">
        <v>17</v>
      </c>
    </row>
    <row r="102" ht="48" spans="1:10">
      <c r="A102" s="7">
        <v>100</v>
      </c>
      <c r="B102" s="7" t="s">
        <v>285</v>
      </c>
      <c r="C102" s="7" t="s">
        <v>306</v>
      </c>
      <c r="D102" s="7">
        <v>35</v>
      </c>
      <c r="E102" s="7" t="s">
        <v>307</v>
      </c>
      <c r="F102" s="7" t="s">
        <v>288</v>
      </c>
      <c r="G102" s="7" t="s">
        <v>289</v>
      </c>
      <c r="H102" s="7">
        <v>32.5</v>
      </c>
      <c r="I102" s="7" t="s">
        <v>308</v>
      </c>
      <c r="J102" s="7" t="s">
        <v>118</v>
      </c>
    </row>
    <row r="103" ht="36" spans="1:10">
      <c r="A103" s="7">
        <v>101</v>
      </c>
      <c r="B103" s="7" t="s">
        <v>285</v>
      </c>
      <c r="C103" s="7" t="s">
        <v>309</v>
      </c>
      <c r="D103" s="7">
        <v>25</v>
      </c>
      <c r="E103" s="7" t="s">
        <v>310</v>
      </c>
      <c r="F103" s="7" t="s">
        <v>311</v>
      </c>
      <c r="G103" s="7" t="s">
        <v>289</v>
      </c>
      <c r="H103" s="7">
        <v>23.0447</v>
      </c>
      <c r="I103" s="7" t="s">
        <v>312</v>
      </c>
      <c r="J103" s="7" t="s">
        <v>118</v>
      </c>
    </row>
    <row r="104" ht="36" spans="1:10">
      <c r="A104" s="7">
        <v>102</v>
      </c>
      <c r="B104" s="7" t="s">
        <v>285</v>
      </c>
      <c r="C104" s="7" t="s">
        <v>313</v>
      </c>
      <c r="D104" s="7">
        <v>15</v>
      </c>
      <c r="E104" s="7" t="s">
        <v>314</v>
      </c>
      <c r="F104" s="7" t="s">
        <v>311</v>
      </c>
      <c r="G104" s="7" t="s">
        <v>289</v>
      </c>
      <c r="H104" s="7">
        <v>13.95</v>
      </c>
      <c r="I104" s="7" t="s">
        <v>312</v>
      </c>
      <c r="J104" s="7" t="s">
        <v>118</v>
      </c>
    </row>
    <row r="105" ht="36" spans="1:10">
      <c r="A105" s="7">
        <v>103</v>
      </c>
      <c r="B105" s="7" t="s">
        <v>285</v>
      </c>
      <c r="C105" s="7" t="s">
        <v>315</v>
      </c>
      <c r="D105" s="7">
        <v>75</v>
      </c>
      <c r="E105" s="7" t="s">
        <v>316</v>
      </c>
      <c r="F105" s="7" t="s">
        <v>311</v>
      </c>
      <c r="G105" s="7" t="s">
        <v>289</v>
      </c>
      <c r="H105" s="7">
        <f>30+22+20</f>
        <v>72</v>
      </c>
      <c r="I105" s="7" t="s">
        <v>312</v>
      </c>
      <c r="J105" s="7" t="s">
        <v>118</v>
      </c>
    </row>
    <row r="106" ht="36" spans="1:10">
      <c r="A106" s="7">
        <v>104</v>
      </c>
      <c r="B106" s="7" t="s">
        <v>285</v>
      </c>
      <c r="C106" s="7" t="s">
        <v>317</v>
      </c>
      <c r="D106" s="7">
        <v>16.59</v>
      </c>
      <c r="E106" s="7" t="s">
        <v>318</v>
      </c>
      <c r="F106" s="7" t="s">
        <v>311</v>
      </c>
      <c r="G106" s="7" t="s">
        <v>289</v>
      </c>
      <c r="H106" s="7">
        <v>15.42877</v>
      </c>
      <c r="I106" s="7" t="s">
        <v>312</v>
      </c>
      <c r="J106" s="7" t="s">
        <v>118</v>
      </c>
    </row>
    <row r="107" ht="36" spans="1:10">
      <c r="A107" s="7">
        <v>105</v>
      </c>
      <c r="B107" s="7" t="s">
        <v>285</v>
      </c>
      <c r="C107" s="7" t="s">
        <v>319</v>
      </c>
      <c r="D107" s="7">
        <v>7</v>
      </c>
      <c r="E107" s="7" t="s">
        <v>320</v>
      </c>
      <c r="F107" s="7" t="s">
        <v>311</v>
      </c>
      <c r="G107" s="7" t="s">
        <v>289</v>
      </c>
      <c r="H107" s="7">
        <v>6.2967</v>
      </c>
      <c r="I107" s="7" t="s">
        <v>312</v>
      </c>
      <c r="J107" s="7" t="s">
        <v>118</v>
      </c>
    </row>
    <row r="108" ht="24" spans="1:10">
      <c r="A108" s="7">
        <v>106</v>
      </c>
      <c r="B108" s="7" t="s">
        <v>321</v>
      </c>
      <c r="C108" s="7" t="s">
        <v>322</v>
      </c>
      <c r="D108" s="7">
        <v>135</v>
      </c>
      <c r="E108" s="7" t="s">
        <v>323</v>
      </c>
      <c r="F108" s="7" t="s">
        <v>69</v>
      </c>
      <c r="G108" s="7" t="s">
        <v>324</v>
      </c>
      <c r="H108" s="7">
        <v>127</v>
      </c>
      <c r="I108" s="7" t="s">
        <v>325</v>
      </c>
      <c r="J108" s="7" t="s">
        <v>326</v>
      </c>
    </row>
    <row r="109" ht="24" spans="1:10">
      <c r="A109" s="7">
        <v>107</v>
      </c>
      <c r="B109" s="7" t="s">
        <v>321</v>
      </c>
      <c r="C109" s="7" t="s">
        <v>327</v>
      </c>
      <c r="D109" s="7">
        <v>90</v>
      </c>
      <c r="E109" s="7" t="s">
        <v>328</v>
      </c>
      <c r="F109" s="7" t="s">
        <v>69</v>
      </c>
      <c r="G109" s="7" t="s">
        <v>324</v>
      </c>
      <c r="H109" s="7">
        <v>90</v>
      </c>
      <c r="I109" s="7" t="s">
        <v>329</v>
      </c>
      <c r="J109" s="7" t="s">
        <v>326</v>
      </c>
    </row>
    <row r="110" ht="36" spans="1:10">
      <c r="A110" s="7">
        <v>108</v>
      </c>
      <c r="B110" s="7" t="s">
        <v>321</v>
      </c>
      <c r="C110" s="7" t="s">
        <v>330</v>
      </c>
      <c r="D110" s="7">
        <v>64.5</v>
      </c>
      <c r="E110" s="7" t="s">
        <v>331</v>
      </c>
      <c r="F110" s="7" t="s">
        <v>69</v>
      </c>
      <c r="G110" s="7" t="s">
        <v>324</v>
      </c>
      <c r="H110" s="7">
        <v>62.3</v>
      </c>
      <c r="I110" s="7" t="s">
        <v>332</v>
      </c>
      <c r="J110" s="7" t="s">
        <v>333</v>
      </c>
    </row>
    <row r="111" ht="36" spans="1:10">
      <c r="A111" s="7">
        <v>109</v>
      </c>
      <c r="B111" s="7" t="s">
        <v>321</v>
      </c>
      <c r="C111" s="7" t="s">
        <v>334</v>
      </c>
      <c r="D111" s="7">
        <v>46.4</v>
      </c>
      <c r="E111" s="7" t="s">
        <v>335</v>
      </c>
      <c r="F111" s="7" t="s">
        <v>69</v>
      </c>
      <c r="G111" s="7" t="s">
        <v>324</v>
      </c>
      <c r="H111" s="7">
        <v>43.3</v>
      </c>
      <c r="I111" s="7" t="s">
        <v>336</v>
      </c>
      <c r="J111" s="7" t="s">
        <v>337</v>
      </c>
    </row>
    <row r="112" ht="36" spans="1:10">
      <c r="A112" s="7">
        <v>110</v>
      </c>
      <c r="B112" s="7" t="s">
        <v>321</v>
      </c>
      <c r="C112" s="7" t="s">
        <v>338</v>
      </c>
      <c r="D112" s="7">
        <v>44.2</v>
      </c>
      <c r="E112" s="7" t="s">
        <v>339</v>
      </c>
      <c r="F112" s="7" t="s">
        <v>69</v>
      </c>
      <c r="G112" s="7" t="s">
        <v>324</v>
      </c>
      <c r="H112" s="7">
        <v>42.2</v>
      </c>
      <c r="I112" s="7" t="s">
        <v>336</v>
      </c>
      <c r="J112" s="7" t="s">
        <v>337</v>
      </c>
    </row>
    <row r="113" ht="24" spans="1:10">
      <c r="A113" s="7">
        <v>111</v>
      </c>
      <c r="B113" s="7" t="s">
        <v>321</v>
      </c>
      <c r="C113" s="7" t="s">
        <v>340</v>
      </c>
      <c r="D113" s="7">
        <v>15</v>
      </c>
      <c r="E113" s="7" t="s">
        <v>341</v>
      </c>
      <c r="F113" s="7" t="s">
        <v>69</v>
      </c>
      <c r="G113" s="7" t="s">
        <v>324</v>
      </c>
      <c r="H113" s="7">
        <v>14.1</v>
      </c>
      <c r="I113" s="7" t="s">
        <v>342</v>
      </c>
      <c r="J113" s="7" t="s">
        <v>343</v>
      </c>
    </row>
    <row r="114" ht="48" spans="1:10">
      <c r="A114" s="7">
        <v>112</v>
      </c>
      <c r="B114" s="7" t="s">
        <v>321</v>
      </c>
      <c r="C114" s="7" t="s">
        <v>344</v>
      </c>
      <c r="D114" s="7">
        <v>65</v>
      </c>
      <c r="E114" s="7" t="s">
        <v>345</v>
      </c>
      <c r="F114" s="7" t="s">
        <v>69</v>
      </c>
      <c r="G114" s="7" t="s">
        <v>324</v>
      </c>
      <c r="H114" s="7">
        <v>62.8</v>
      </c>
      <c r="I114" s="7" t="s">
        <v>346</v>
      </c>
      <c r="J114" s="10" t="s">
        <v>347</v>
      </c>
    </row>
    <row r="115" ht="24" spans="1:10">
      <c r="A115" s="7">
        <v>113</v>
      </c>
      <c r="B115" s="7" t="s">
        <v>321</v>
      </c>
      <c r="C115" s="7" t="s">
        <v>348</v>
      </c>
      <c r="D115" s="7">
        <v>45</v>
      </c>
      <c r="E115" s="7" t="s">
        <v>349</v>
      </c>
      <c r="F115" s="7" t="s">
        <v>69</v>
      </c>
      <c r="G115" s="7" t="s">
        <v>324</v>
      </c>
      <c r="H115" s="7">
        <v>30</v>
      </c>
      <c r="I115" s="7" t="s">
        <v>350</v>
      </c>
      <c r="J115" s="7" t="s">
        <v>351</v>
      </c>
    </row>
    <row r="116" ht="24" spans="1:10">
      <c r="A116" s="7">
        <v>114</v>
      </c>
      <c r="B116" s="7" t="s">
        <v>321</v>
      </c>
      <c r="C116" s="7" t="s">
        <v>352</v>
      </c>
      <c r="D116" s="7">
        <v>64.5</v>
      </c>
      <c r="E116" s="7" t="s">
        <v>353</v>
      </c>
      <c r="F116" s="7" t="s">
        <v>69</v>
      </c>
      <c r="G116" s="7" t="s">
        <v>324</v>
      </c>
      <c r="H116" s="7">
        <v>55</v>
      </c>
      <c r="I116" s="7" t="s">
        <v>354</v>
      </c>
      <c r="J116" s="7" t="s">
        <v>355</v>
      </c>
    </row>
    <row r="117" ht="24" spans="1:10">
      <c r="A117" s="7">
        <v>115</v>
      </c>
      <c r="B117" s="7" t="s">
        <v>321</v>
      </c>
      <c r="C117" s="7" t="s">
        <v>356</v>
      </c>
      <c r="D117" s="7">
        <v>114.1</v>
      </c>
      <c r="E117" s="7" t="s">
        <v>357</v>
      </c>
      <c r="F117" s="7" t="s">
        <v>69</v>
      </c>
      <c r="G117" s="7" t="s">
        <v>324</v>
      </c>
      <c r="H117" s="7">
        <v>107.5</v>
      </c>
      <c r="I117" s="7" t="s">
        <v>358</v>
      </c>
      <c r="J117" s="7" t="s">
        <v>326</v>
      </c>
    </row>
    <row r="118" ht="24" spans="1:10">
      <c r="A118" s="7">
        <v>116</v>
      </c>
      <c r="B118" s="7" t="s">
        <v>321</v>
      </c>
      <c r="C118" s="7" t="s">
        <v>359</v>
      </c>
      <c r="D118" s="7">
        <v>65</v>
      </c>
      <c r="E118" s="7" t="s">
        <v>360</v>
      </c>
      <c r="F118" s="7" t="s">
        <v>69</v>
      </c>
      <c r="G118" s="7" t="s">
        <v>324</v>
      </c>
      <c r="H118" s="7">
        <v>65</v>
      </c>
      <c r="I118" s="7" t="s">
        <v>361</v>
      </c>
      <c r="J118" s="7" t="s">
        <v>326</v>
      </c>
    </row>
    <row r="119" ht="24" spans="1:10">
      <c r="A119" s="7">
        <v>117</v>
      </c>
      <c r="B119" s="7" t="s">
        <v>321</v>
      </c>
      <c r="C119" s="7" t="s">
        <v>362</v>
      </c>
      <c r="D119" s="7">
        <v>50</v>
      </c>
      <c r="E119" s="7" t="s">
        <v>363</v>
      </c>
      <c r="F119" s="7" t="s">
        <v>69</v>
      </c>
      <c r="G119" s="7" t="s">
        <v>324</v>
      </c>
      <c r="H119" s="7">
        <v>50</v>
      </c>
      <c r="I119" s="7"/>
      <c r="J119" s="7" t="s">
        <v>326</v>
      </c>
    </row>
    <row r="120" ht="36" spans="1:10">
      <c r="A120" s="7">
        <v>118</v>
      </c>
      <c r="B120" s="7" t="s">
        <v>321</v>
      </c>
      <c r="C120" s="7" t="s">
        <v>67</v>
      </c>
      <c r="D120" s="7">
        <v>30</v>
      </c>
      <c r="E120" s="7" t="s">
        <v>68</v>
      </c>
      <c r="F120" s="7" t="s">
        <v>69</v>
      </c>
      <c r="G120" s="7" t="s">
        <v>70</v>
      </c>
      <c r="H120" s="7">
        <v>0</v>
      </c>
      <c r="I120" s="9" t="s">
        <v>71</v>
      </c>
      <c r="J120" s="7" t="s">
        <v>72</v>
      </c>
    </row>
    <row r="121" ht="72" spans="1:10">
      <c r="A121" s="7">
        <v>119</v>
      </c>
      <c r="B121" s="7" t="s">
        <v>105</v>
      </c>
      <c r="C121" s="7" t="s">
        <v>364</v>
      </c>
      <c r="D121" s="7">
        <v>61.59</v>
      </c>
      <c r="E121" s="7" t="s">
        <v>365</v>
      </c>
      <c r="F121" s="7" t="s">
        <v>366</v>
      </c>
      <c r="G121" s="7" t="s">
        <v>109</v>
      </c>
      <c r="H121" s="7">
        <v>61.59</v>
      </c>
      <c r="I121" s="7" t="s">
        <v>367</v>
      </c>
      <c r="J121" s="7" t="s">
        <v>368</v>
      </c>
    </row>
    <row r="122" ht="24" spans="1:10">
      <c r="A122" s="7">
        <v>120</v>
      </c>
      <c r="B122" s="7" t="s">
        <v>285</v>
      </c>
      <c r="C122" s="7" t="s">
        <v>369</v>
      </c>
      <c r="D122" s="7">
        <v>50</v>
      </c>
      <c r="E122" s="7" t="s">
        <v>370</v>
      </c>
      <c r="F122" s="7" t="s">
        <v>311</v>
      </c>
      <c r="G122" s="7" t="s">
        <v>289</v>
      </c>
      <c r="H122" s="7">
        <v>50</v>
      </c>
      <c r="I122" s="7" t="s">
        <v>312</v>
      </c>
      <c r="J122" s="7" t="s">
        <v>118</v>
      </c>
    </row>
    <row r="123" ht="24" spans="1:10">
      <c r="A123" s="7">
        <v>121</v>
      </c>
      <c r="B123" s="7" t="s">
        <v>285</v>
      </c>
      <c r="C123" s="7" t="s">
        <v>371</v>
      </c>
      <c r="D123" s="7">
        <v>86</v>
      </c>
      <c r="E123" s="7" t="s">
        <v>371</v>
      </c>
      <c r="F123" s="7" t="s">
        <v>311</v>
      </c>
      <c r="G123" s="7" t="s">
        <v>289</v>
      </c>
      <c r="H123" s="7">
        <v>86</v>
      </c>
      <c r="I123" s="7" t="s">
        <v>372</v>
      </c>
      <c r="J123" s="7" t="s">
        <v>373</v>
      </c>
    </row>
    <row r="124" ht="96" spans="1:10">
      <c r="A124" s="7">
        <v>122</v>
      </c>
      <c r="B124" s="7" t="s">
        <v>225</v>
      </c>
      <c r="C124" s="7" t="s">
        <v>374</v>
      </c>
      <c r="D124" s="7">
        <v>200</v>
      </c>
      <c r="E124" s="7" t="s">
        <v>375</v>
      </c>
      <c r="F124" s="7" t="s">
        <v>311</v>
      </c>
      <c r="G124" s="7" t="s">
        <v>376</v>
      </c>
      <c r="H124" s="7">
        <v>179.19</v>
      </c>
      <c r="I124" s="7" t="s">
        <v>377</v>
      </c>
      <c r="J124" s="7" t="s">
        <v>378</v>
      </c>
    </row>
    <row r="125" ht="48" spans="1:10">
      <c r="A125" s="7">
        <v>123</v>
      </c>
      <c r="B125" s="7" t="s">
        <v>379</v>
      </c>
      <c r="C125" s="7" t="s">
        <v>380</v>
      </c>
      <c r="D125" s="7">
        <v>135</v>
      </c>
      <c r="E125" s="7" t="s">
        <v>381</v>
      </c>
      <c r="F125" s="7" t="s">
        <v>382</v>
      </c>
      <c r="G125" s="7" t="s">
        <v>381</v>
      </c>
      <c r="H125" s="7">
        <v>132</v>
      </c>
      <c r="I125" s="7" t="s">
        <v>383</v>
      </c>
      <c r="J125" s="7" t="s">
        <v>118</v>
      </c>
    </row>
    <row r="126" ht="72" spans="1:10">
      <c r="A126" s="7">
        <v>124</v>
      </c>
      <c r="B126" s="7" t="s">
        <v>379</v>
      </c>
      <c r="C126" s="7" t="s">
        <v>384</v>
      </c>
      <c r="D126" s="7">
        <v>59</v>
      </c>
      <c r="E126" s="7" t="s">
        <v>385</v>
      </c>
      <c r="F126" s="7" t="s">
        <v>382</v>
      </c>
      <c r="G126" s="7" t="s">
        <v>385</v>
      </c>
      <c r="H126" s="7">
        <v>57</v>
      </c>
      <c r="I126" s="7" t="s">
        <v>386</v>
      </c>
      <c r="J126" s="7" t="s">
        <v>118</v>
      </c>
    </row>
    <row r="127" ht="48" spans="1:10">
      <c r="A127" s="7">
        <v>125</v>
      </c>
      <c r="B127" s="7" t="s">
        <v>379</v>
      </c>
      <c r="C127" s="7" t="s">
        <v>387</v>
      </c>
      <c r="D127" s="7">
        <v>40</v>
      </c>
      <c r="E127" s="7" t="s">
        <v>388</v>
      </c>
      <c r="F127" s="7" t="s">
        <v>382</v>
      </c>
      <c r="G127" s="7" t="s">
        <v>388</v>
      </c>
      <c r="H127" s="7">
        <v>37</v>
      </c>
      <c r="I127" s="7" t="s">
        <v>389</v>
      </c>
      <c r="J127" s="7" t="s">
        <v>17</v>
      </c>
    </row>
    <row r="128" ht="72" spans="1:10">
      <c r="A128" s="7">
        <v>126</v>
      </c>
      <c r="B128" s="7" t="s">
        <v>379</v>
      </c>
      <c r="C128" s="7" t="s">
        <v>390</v>
      </c>
      <c r="D128" s="7">
        <v>25</v>
      </c>
      <c r="E128" s="7" t="s">
        <v>391</v>
      </c>
      <c r="F128" s="7" t="s">
        <v>382</v>
      </c>
      <c r="G128" s="7" t="s">
        <v>391</v>
      </c>
      <c r="H128" s="7">
        <v>25</v>
      </c>
      <c r="I128" s="7" t="s">
        <v>392</v>
      </c>
      <c r="J128" s="7" t="s">
        <v>118</v>
      </c>
    </row>
    <row r="129" ht="120" spans="1:10">
      <c r="A129" s="7">
        <v>127</v>
      </c>
      <c r="B129" s="7" t="s">
        <v>379</v>
      </c>
      <c r="C129" s="7" t="s">
        <v>393</v>
      </c>
      <c r="D129" s="7">
        <v>95</v>
      </c>
      <c r="E129" s="7" t="s">
        <v>394</v>
      </c>
      <c r="F129" s="7" t="s">
        <v>382</v>
      </c>
      <c r="G129" s="7" t="s">
        <v>394</v>
      </c>
      <c r="H129" s="7">
        <v>92.9</v>
      </c>
      <c r="I129" s="7" t="s">
        <v>395</v>
      </c>
      <c r="J129" s="7" t="s">
        <v>118</v>
      </c>
    </row>
    <row r="130" ht="48" spans="1:10">
      <c r="A130" s="7">
        <v>128</v>
      </c>
      <c r="B130" s="7" t="s">
        <v>379</v>
      </c>
      <c r="C130" s="7" t="s">
        <v>396</v>
      </c>
      <c r="D130" s="7">
        <v>52.7</v>
      </c>
      <c r="E130" s="7" t="s">
        <v>397</v>
      </c>
      <c r="F130" s="7" t="s">
        <v>398</v>
      </c>
      <c r="G130" s="7" t="s">
        <v>399</v>
      </c>
      <c r="H130" s="7">
        <v>51.6683</v>
      </c>
      <c r="I130" s="7" t="s">
        <v>400</v>
      </c>
      <c r="J130" s="7" t="s">
        <v>401</v>
      </c>
    </row>
    <row r="131" ht="72" spans="1:10">
      <c r="A131" s="7">
        <v>129</v>
      </c>
      <c r="B131" s="7" t="s">
        <v>73</v>
      </c>
      <c r="C131" s="7" t="s">
        <v>402</v>
      </c>
      <c r="D131" s="7">
        <v>200</v>
      </c>
      <c r="E131" s="7" t="s">
        <v>403</v>
      </c>
      <c r="F131" s="7" t="s">
        <v>404</v>
      </c>
      <c r="G131" s="7" t="s">
        <v>405</v>
      </c>
      <c r="H131" s="7">
        <v>200</v>
      </c>
      <c r="I131" s="7" t="s">
        <v>406</v>
      </c>
      <c r="J131" s="7" t="s">
        <v>351</v>
      </c>
    </row>
    <row r="132" ht="48" spans="1:10">
      <c r="A132" s="7">
        <v>130</v>
      </c>
      <c r="B132" s="7" t="s">
        <v>225</v>
      </c>
      <c r="C132" s="7" t="s">
        <v>407</v>
      </c>
      <c r="D132" s="7">
        <v>20</v>
      </c>
      <c r="E132" s="7" t="s">
        <v>408</v>
      </c>
      <c r="F132" s="7" t="s">
        <v>409</v>
      </c>
      <c r="G132" s="7" t="s">
        <v>324</v>
      </c>
      <c r="H132" s="7">
        <v>20</v>
      </c>
      <c r="I132" s="7" t="s">
        <v>410</v>
      </c>
      <c r="J132" s="7" t="s">
        <v>411</v>
      </c>
    </row>
    <row r="133" ht="24" spans="1:10">
      <c r="A133" s="7">
        <v>131</v>
      </c>
      <c r="B133" s="7" t="s">
        <v>412</v>
      </c>
      <c r="C133" s="7" t="s">
        <v>413</v>
      </c>
      <c r="D133" s="7">
        <v>866.64</v>
      </c>
      <c r="E133" s="7" t="s">
        <v>414</v>
      </c>
      <c r="F133" s="7" t="s">
        <v>415</v>
      </c>
      <c r="G133" s="7" t="s">
        <v>289</v>
      </c>
      <c r="H133" s="7">
        <v>777.26</v>
      </c>
      <c r="I133" s="7" t="s">
        <v>416</v>
      </c>
      <c r="J133" s="7" t="s">
        <v>417</v>
      </c>
    </row>
    <row r="134" ht="24" spans="1:10">
      <c r="A134" s="7">
        <v>132</v>
      </c>
      <c r="B134" s="11" t="s">
        <v>412</v>
      </c>
      <c r="C134" s="7" t="s">
        <v>418</v>
      </c>
      <c r="D134" s="11">
        <v>180</v>
      </c>
      <c r="E134" s="12" t="s">
        <v>419</v>
      </c>
      <c r="F134" s="11" t="s">
        <v>415</v>
      </c>
      <c r="G134" s="7" t="s">
        <v>289</v>
      </c>
      <c r="H134" s="7">
        <v>178.2</v>
      </c>
      <c r="I134" s="7" t="s">
        <v>420</v>
      </c>
      <c r="J134" s="7" t="s">
        <v>421</v>
      </c>
    </row>
    <row r="135" ht="24" spans="1:10">
      <c r="A135" s="7">
        <v>133</v>
      </c>
      <c r="B135" s="11" t="s">
        <v>412</v>
      </c>
      <c r="C135" s="7" t="s">
        <v>422</v>
      </c>
      <c r="D135" s="11">
        <v>170</v>
      </c>
      <c r="E135" s="11" t="s">
        <v>423</v>
      </c>
      <c r="F135" s="11" t="s">
        <v>415</v>
      </c>
      <c r="G135" s="7" t="s">
        <v>289</v>
      </c>
      <c r="H135" s="7">
        <v>159.74</v>
      </c>
      <c r="I135" s="7" t="s">
        <v>424</v>
      </c>
      <c r="J135" s="7" t="s">
        <v>425</v>
      </c>
    </row>
    <row r="136" ht="24" spans="1:10">
      <c r="A136" s="7">
        <v>134</v>
      </c>
      <c r="B136" s="11" t="s">
        <v>412</v>
      </c>
      <c r="C136" s="7" t="s">
        <v>426</v>
      </c>
      <c r="D136" s="13">
        <v>122.8</v>
      </c>
      <c r="E136" s="11" t="s">
        <v>427</v>
      </c>
      <c r="F136" s="11" t="s">
        <v>415</v>
      </c>
      <c r="G136" s="7" t="s">
        <v>289</v>
      </c>
      <c r="H136" s="7">
        <v>99.890371</v>
      </c>
      <c r="I136" s="7" t="s">
        <v>428</v>
      </c>
      <c r="J136" s="7" t="s">
        <v>429</v>
      </c>
    </row>
    <row r="137" ht="24" spans="1:10">
      <c r="A137" s="7">
        <v>135</v>
      </c>
      <c r="B137" s="11" t="s">
        <v>412</v>
      </c>
      <c r="C137" s="7" t="s">
        <v>430</v>
      </c>
      <c r="D137" s="11">
        <v>500</v>
      </c>
      <c r="E137" s="11" t="s">
        <v>431</v>
      </c>
      <c r="F137" s="11" t="s">
        <v>415</v>
      </c>
      <c r="G137" s="7" t="s">
        <v>289</v>
      </c>
      <c r="H137" s="7">
        <v>500</v>
      </c>
      <c r="I137" s="7" t="s">
        <v>432</v>
      </c>
      <c r="J137" s="7" t="s">
        <v>433</v>
      </c>
    </row>
    <row r="138" ht="24" spans="1:10">
      <c r="A138" s="7">
        <v>136</v>
      </c>
      <c r="B138" s="11" t="s">
        <v>412</v>
      </c>
      <c r="C138" s="7" t="s">
        <v>67</v>
      </c>
      <c r="D138" s="11">
        <v>20</v>
      </c>
      <c r="E138" s="7" t="s">
        <v>434</v>
      </c>
      <c r="F138" s="11" t="s">
        <v>415</v>
      </c>
      <c r="G138" s="7" t="s">
        <v>435</v>
      </c>
      <c r="H138" s="7">
        <v>0.04</v>
      </c>
      <c r="I138" s="7" t="s">
        <v>71</v>
      </c>
      <c r="J138" s="7" t="s">
        <v>72</v>
      </c>
    </row>
    <row r="139" customHeight="1" spans="1:1">
      <c r="A139" s="14"/>
    </row>
    <row r="141" customHeight="1" spans="1:1">
      <c r="A141" s="14"/>
    </row>
    <row r="143" customHeight="1" spans="1:1">
      <c r="A143" s="14"/>
    </row>
    <row r="145" customHeight="1" spans="1:1">
      <c r="A145" s="14"/>
    </row>
    <row r="147" customHeight="1" spans="1:1">
      <c r="A147" s="14"/>
    </row>
    <row r="149" customHeight="1" spans="1:1">
      <c r="A149" s="14"/>
    </row>
    <row r="151" customHeight="1" spans="1:1">
      <c r="A151" s="14"/>
    </row>
    <row r="153" customHeight="1" spans="1:1">
      <c r="A153" s="14"/>
    </row>
    <row r="155" customHeight="1" spans="1:1">
      <c r="A155" s="14"/>
    </row>
    <row r="157" customHeight="1" spans="1:1">
      <c r="A157" s="14"/>
    </row>
    <row r="159" customHeight="1" spans="1:1">
      <c r="A159" s="14"/>
    </row>
    <row r="161" customHeight="1" spans="1:1">
      <c r="A161" s="14"/>
    </row>
    <row r="163" customHeight="1" spans="1:1">
      <c r="A163" s="14"/>
    </row>
    <row r="165" customHeight="1" spans="1:1">
      <c r="A165" s="14"/>
    </row>
    <row r="167" customHeight="1" spans="1:1">
      <c r="A167" s="14"/>
    </row>
    <row r="169" customHeight="1" spans="1:1">
      <c r="A169" s="14"/>
    </row>
    <row r="171" customHeight="1" spans="1:1">
      <c r="A171" s="14"/>
    </row>
    <row r="173" customHeight="1" spans="1:1">
      <c r="A173" s="14"/>
    </row>
    <row r="175" customHeight="1" spans="1:1">
      <c r="A175" s="14"/>
    </row>
    <row r="177" customHeight="1" spans="1:1">
      <c r="A177" s="14"/>
    </row>
    <row r="179" customHeight="1" spans="1:1">
      <c r="A179" s="14"/>
    </row>
    <row r="181" customHeight="1" spans="1:1">
      <c r="A181" s="14"/>
    </row>
    <row r="183" customHeight="1" spans="1:1">
      <c r="A183" s="14"/>
    </row>
    <row r="185" customHeight="1" spans="1:1">
      <c r="A185" s="14"/>
    </row>
    <row r="187" customHeight="1" spans="1:1">
      <c r="A187" s="14"/>
    </row>
    <row r="189" customHeight="1" spans="1:1">
      <c r="A189" s="14"/>
    </row>
    <row r="191" customHeight="1" spans="1:1">
      <c r="A191" s="14"/>
    </row>
    <row r="193" customHeight="1" spans="1:1">
      <c r="A193" s="14"/>
    </row>
    <row r="195" customHeight="1" spans="1:1">
      <c r="A195" s="14"/>
    </row>
    <row r="197" customHeight="1" spans="1:1">
      <c r="A197" s="14"/>
    </row>
    <row r="199" customHeight="1" spans="1:1">
      <c r="A199" s="14"/>
    </row>
    <row r="201" customHeight="1" spans="1:1">
      <c r="A201" s="14"/>
    </row>
    <row r="203" customHeight="1" spans="1:1">
      <c r="A203" s="14"/>
    </row>
    <row r="205" customHeight="1" spans="1:1">
      <c r="A205" s="14"/>
    </row>
    <row r="207" customHeight="1" spans="1:1">
      <c r="A207" s="14"/>
    </row>
    <row r="209" customHeight="1" spans="1:1">
      <c r="A209" s="14"/>
    </row>
    <row r="211" customHeight="1" spans="1:1">
      <c r="A211" s="14"/>
    </row>
    <row r="213" customHeight="1" spans="1:1">
      <c r="A213" s="14"/>
    </row>
    <row r="215" customHeight="1" spans="1:1">
      <c r="A215" s="14"/>
    </row>
    <row r="217" customHeight="1" spans="1:1">
      <c r="A217" s="14"/>
    </row>
    <row r="219" customHeight="1" spans="1:1">
      <c r="A219" s="14"/>
    </row>
    <row r="221" customHeight="1" spans="1:1">
      <c r="A221" s="14"/>
    </row>
    <row r="223" customHeight="1" spans="1:1">
      <c r="A223" s="14"/>
    </row>
    <row r="225" customHeight="1" spans="1:1">
      <c r="A225" s="14"/>
    </row>
    <row r="227" customHeight="1" spans="1:1">
      <c r="A227" s="14"/>
    </row>
    <row r="229" customHeight="1" spans="1:1">
      <c r="A229" s="14"/>
    </row>
    <row r="231" customHeight="1" spans="1:1">
      <c r="A231" s="14"/>
    </row>
    <row r="233" customHeight="1" spans="1:1">
      <c r="A233" s="14"/>
    </row>
    <row r="235" customHeight="1" spans="1:1">
      <c r="A235" s="14"/>
    </row>
  </sheetData>
  <mergeCells count="1">
    <mergeCell ref="A1:J1"/>
  </mergeCells>
  <printOptions horizontalCentered="1"/>
  <pageMargins left="0.554861111111111" right="0.554861111111111" top="0.60625" bottom="0.409027777777778" header="0.5" footer="0.5"/>
  <pageSetup paperSize="8" scale="6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2020-10-31T15:00:00Z</dcterms:created>
  <dcterms:modified xsi:type="dcterms:W3CDTF">2022-08-23T07:17:29Z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8567BEDF64CE46CE9948C8B5FBEA63AA</vt:lpwstr>
  </property>
  <property fmtid="{D5CDD505-2E9C-101B-9397-08002B2CF9AE}" pid="4" name="KSOReadingLayout">
    <vt:bool>false</vt:bool>
  </property>
</Properties>
</file>