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7378" sheetId="18" r:id="rId1"/>
    <sheet name="Sheet1" sheetId="13" r:id="rId2"/>
    <sheet name="Sheet2" sheetId="17" r:id="rId3"/>
  </sheets>
  <definedNames>
    <definedName name="_xlnm._FilterDatabase" localSheetId="0" hidden="1">'7378'!$B$2:$B$4</definedName>
    <definedName name="_xlnm.Print_Titles" localSheetId="0">'7378'!$1:$4</definedName>
  </definedNames>
  <calcPr calcId="144525"/>
</workbook>
</file>

<file path=xl/sharedStrings.xml><?xml version="1.0" encoding="utf-8"?>
<sst xmlns="http://schemas.openxmlformats.org/spreadsheetml/2006/main" count="183" uniqueCount="97">
  <si>
    <t>平利县2022年度涉农资金整合项目计划表</t>
  </si>
  <si>
    <t>序号</t>
  </si>
  <si>
    <t>项目名称</t>
  </si>
  <si>
    <t>建设
性质</t>
  </si>
  <si>
    <t>建设内容及规模</t>
  </si>
  <si>
    <t>项目实施地点</t>
  </si>
  <si>
    <t>建设
时间</t>
  </si>
  <si>
    <t>行业主管部门</t>
  </si>
  <si>
    <t>实施
主体</t>
  </si>
  <si>
    <t>资金投入（万元）</t>
  </si>
  <si>
    <t>受益
脱贫户</t>
  </si>
  <si>
    <t>带贫减贫
机制</t>
  </si>
  <si>
    <t>绩效
目标</t>
  </si>
  <si>
    <t>小计</t>
  </si>
  <si>
    <t>衔接资金</t>
  </si>
  <si>
    <t>其它
资金</t>
  </si>
  <si>
    <t>中央</t>
  </si>
  <si>
    <t>省级</t>
  </si>
  <si>
    <t>市级</t>
  </si>
  <si>
    <t>县级</t>
  </si>
  <si>
    <t>农业农村局(茶）_2022年平利县茶园提质增效项目</t>
  </si>
  <si>
    <t>新建</t>
  </si>
  <si>
    <t>对县级及县级以上茶叶园区实施提质增效30000亩，验收合格每亩奖补200元。</t>
  </si>
  <si>
    <t>平利县</t>
  </si>
  <si>
    <t>农业农村局</t>
  </si>
  <si>
    <t>平利县茶叶和绞股蓝发展中心</t>
  </si>
  <si>
    <t>订单生产、
劳务用工</t>
  </si>
  <si>
    <t>实施主体提质增效茶园30000亩，带动脱贫户300户，户均当年增收500元以上。</t>
  </si>
  <si>
    <t>农业农村局(茶）_2022年平利县绞股蓝产业园建设项目</t>
  </si>
  <si>
    <t>支持经营主体新建标准化绞股蓝产业园5000亩，验收合格每亩奖补200元。</t>
  </si>
  <si>
    <t>实施主体新建标准化绞股蓝产业5000亩，带动脱贫户50户，户均当年增收500元以上。</t>
  </si>
  <si>
    <t>农业农村局(茶）_2022年平利县茶叶加工厂及生产线建设项目</t>
  </si>
  <si>
    <t>支持14家经营主体改扩建500平方米茶叶加工厂14个，购置茶叶加工设备70台套，验收合格后每家补助10万元。支持平利县青山茶业有限公司改扩建500平方米绞股蓝茶叶加工厂1处，提升绞股蓝生产线1条，购置清洁化绞股蓝生产加工机械5台，验收合格补助20万元。支持平利县雾里清茶叶有限公司配置自动化茶叶加工生产线1条，购置精制、精选、包装设备5套，验收合格补助30万元。</t>
  </si>
  <si>
    <t>通过项目建设，带动脱贫户95户，户均当年增收500元以上。</t>
  </si>
  <si>
    <t>农业农村局(茶）_2022年平利县茶产业建设项目</t>
  </si>
  <si>
    <t>支持10家经营主体建设夏秋茶生产线10条，购置夏秋茶加工设备200台套，扩大夏秋季茶叶资源利用，提高产1000吨，验收合格后补助600万元。</t>
  </si>
  <si>
    <t>机械设备按照基地需求投放到项目建设所在地村集体，村集体与经营主体建立利益联结关系，形成资产利益分配机制，发展壮大村级集体经济。</t>
  </si>
  <si>
    <t>农业农村局(茶）_2022年平利县茶产业建设项目02</t>
  </si>
  <si>
    <t>经营主体提高夏秋茶产量1000吨，出口300吨，验收合格后补助460万元。</t>
  </si>
  <si>
    <t>经营主体提高夏秋茶产量1000吨，出口300吨，带动脱贫户230户，户均当年增收500元以上。</t>
  </si>
  <si>
    <t>农业农村局(茶）_2022年平利县市场营销建设项目</t>
  </si>
  <si>
    <t>支持经营主体建设电商直播间10个，在县外大中城市开设茶叶专卖店10个，完善提升长安仿唐街、城南茶叶交易市场功能，验收合格后补助200万元。</t>
  </si>
  <si>
    <t>带动脱贫户100户，户均当年增收500元以上</t>
  </si>
  <si>
    <t>农业农村局(茶）_2022年平利县茶叶龙头企业贷款贴息</t>
  </si>
  <si>
    <t>贷款在500万以上，2000万元以下的省级及省级以上重点龙头企业贷款贴息，验收合格后补助200万元。</t>
  </si>
  <si>
    <t>农业农村局(茶）_2022年平利县电商物流补助项目</t>
  </si>
  <si>
    <t>对产生的电商快递物流费用，按照总费用的20%给予企业补助。</t>
  </si>
  <si>
    <t>带动脱贫户25户，户均当年增收500元以上</t>
  </si>
  <si>
    <t>农业农村局（农技）_2022年中药材基地建设项目</t>
  </si>
  <si>
    <t>新建中药材基地7000亩，每亩奖扶300元；基地巩固每亩奖补100元；打造5个中药材示范园区，每个园区依据规模及规范程度奖扶10-15万元；中药材地理标志认证。</t>
  </si>
  <si>
    <t>平利县中药材经营主体</t>
  </si>
  <si>
    <t>劳务用工土地流转产品回收</t>
  </si>
  <si>
    <t>带动受益户增收500元以上。</t>
  </si>
  <si>
    <t>农业农村局（农技）_2022年蔬菜基地建设项目</t>
  </si>
  <si>
    <t>设施蔬菜基地建设58亩，每亩奖补10000元。</t>
  </si>
  <si>
    <t>蔬菜种植大户、经营主体</t>
  </si>
  <si>
    <t>通过劳务用工、土地流转、产品回收</t>
  </si>
  <si>
    <t>农业农村局（农技）_2022年蔬菜保供基地机械设备购置项目</t>
  </si>
  <si>
    <t>巩固提升</t>
  </si>
  <si>
    <t>支持城关、长安、西河3处蔬菜保供基地保鲜库建设和耕、种、收、加工机械等设备购置。</t>
  </si>
  <si>
    <t>平利县农业技术推广站</t>
  </si>
  <si>
    <t>劳务用工产品回收</t>
  </si>
  <si>
    <t>机械设备按照基地需求投放到项目建设所在地村集体，村集体与经营主体建立利益联结关系，形成资产利益分配机制，发展壮大村级集体经济</t>
  </si>
  <si>
    <t>农业农村局（农技）_2022年中药材、富硒粮油加工厂机械设备购置项目</t>
  </si>
  <si>
    <t>支持中药材、富硒粮油经营主体从事耕、种、收、加工、烘干等社会化服务，对所购置生产加工设备按需配置</t>
  </si>
  <si>
    <t>农业农村局（农技）_2022年中药材、富硒粮油加工厂建设及龙头企业培育项目</t>
  </si>
  <si>
    <t>鼓励中药材经营主体建设中药材初加工厂，建设规模200-500平方米，加工设施齐全，验收合格后，补助5万元。500平方米以上，超出部分每平方米补助150元，每个加工厂补助总额最多不超过10万元。</t>
  </si>
  <si>
    <t>全县中药材经营主体</t>
  </si>
  <si>
    <t>农业农村局（农技）_2022年蔬菜保供基地巩固提升项目</t>
  </si>
  <si>
    <t>支持城关、西河、长安等镇3处蔬菜保供基地完善基础设施、推行绿色生产、开展试验示范、科学管理增产，保障县城居民蔬菜供给，每处奖补20万元。</t>
  </si>
  <si>
    <t>通过劳务用工、土地流转、产品回收等</t>
  </si>
  <si>
    <t>农业农村局(农技）_2022年高标农田建设项目</t>
  </si>
  <si>
    <t>新建高标准农田3600亩</t>
  </si>
  <si>
    <t>提升耕地质量及劳务用工</t>
  </si>
  <si>
    <t>移交村集体，形成村固定资产。提高农田生产力，增加收入提高农业综合生产能力，保障粮食安全。</t>
  </si>
  <si>
    <t>农业农村局(畜牧）_2022年能繁母猪补贴项目</t>
  </si>
  <si>
    <t>支持33个良繁场扩大产能，其中32个千头以上生猪良繁场饲养能繁母猪50头以上，1个航母良繁场饲养能繁母猪1000头以上；配备与良繁生产相适应的产床、保育床、限位栏、疫病防控设施、购买能繁母猪等，达到验收标准，千头以上良繁场每场奖补5万元；生猪航母良场奖补补50万元。</t>
  </si>
  <si>
    <t>平利县项目涉及镇、村</t>
  </si>
  <si>
    <t>畜牧兽医中心</t>
  </si>
  <si>
    <t>通过劳务用工、产品回收等形式，带动脱贫户增收。</t>
  </si>
  <si>
    <t>通过项目实施，新增能繁母猪2600头，可提供仔猪52000头；直接带动105户受益户，户均增收500元以上。</t>
  </si>
  <si>
    <t>农业农村局(畜牧）_2022年良种引调补贴项目</t>
  </si>
  <si>
    <t>支持5个五千头以上规模猪场提升繁育能力，主要用于奖补企业引调200头以上种猪，每头补贴1000元，每场最高补贴不超过30万元。</t>
  </si>
  <si>
    <t>通过项目实施，引调种猪1000头以上，全县生猪繁育能力得到大幅提升；直接带动75户受益，户增收500元以上。</t>
  </si>
  <si>
    <t>农业农村局(畜牧）_2022年畜禽粪污资源化利用项目</t>
  </si>
  <si>
    <t>支持符合环保要求、用地手续完备的适度规模养殖场改造完善粪污处理设施，提质增效、扩大产能。能繁母猪存栏达到30头以上、年饲养量达到500头以上，验收合格后，每场奖补最高不超过10万。2022年安排40万元资金，在不突破安排资金总额的情况下，按照建设水平、投资总额，择优奖补。</t>
  </si>
  <si>
    <t>通过项目实施，完善非规模猪场粪污处理设施，达到资源化利用目标；直接带动20户受益，户增收500元以上。</t>
  </si>
  <si>
    <t>农业农村局(农技）_2022年中药材产业建设项目</t>
  </si>
  <si>
    <t>支持新型经营主体新建中药材基地200亩及管护巩固基地400亩。</t>
  </si>
  <si>
    <t>劳务用工         订单生产</t>
  </si>
  <si>
    <t>带动脱贫户当年户均增收500元以上。</t>
  </si>
  <si>
    <t>新建高标准农田11400亩</t>
  </si>
  <si>
    <t>农业农村局(农技）_2022年壮大村集体经济建设项目</t>
  </si>
  <si>
    <t>用于壮大村和社区集体经济</t>
  </si>
  <si>
    <t>壮大村和社区集体经济</t>
  </si>
  <si>
    <t>壮大村和社区集体经济，预期收益100万元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</si>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</sst>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_ \¥* #,##0.00_ ;_ \¥* \-#,##0.00_ ;_ \¥* &quot;-&quot;??_ ;_ @_ "/>
  </numFmts>
  <fonts count="68"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仿宋"/>
      <charset val="134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sz val="11"/>
      <color indexed="42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name val="等线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indexed="62"/>
      <name val="宋体"/>
      <charset val="134"/>
    </font>
    <font>
      <b/>
      <sz val="13"/>
      <color theme="3"/>
      <name val="宋体"/>
      <charset val="134"/>
      <scheme val="minor"/>
    </font>
    <font>
      <b/>
      <sz val="13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6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Tahoma"/>
      <charset val="134"/>
    </font>
    <font>
      <sz val="11"/>
      <color rgb="FF006100"/>
      <name val="宋体"/>
      <charset val="134"/>
      <scheme val="minor"/>
    </font>
    <font>
      <u/>
      <sz val="12"/>
      <color indexed="12"/>
      <name val="宋体"/>
      <charset val="134"/>
    </font>
    <font>
      <b/>
      <sz val="10"/>
      <name val="Arial"/>
      <charset val="134"/>
    </font>
    <font>
      <sz val="11"/>
      <color indexed="60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21"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0" fillId="0" borderId="0"/>
    <xf numFmtId="0" fontId="19" fillId="16" borderId="0" applyNumberFormat="0" applyBorder="0" applyAlignment="0" applyProtection="0">
      <alignment vertical="center"/>
    </xf>
    <xf numFmtId="0" fontId="20" fillId="0" borderId="0">
      <alignment vertical="center"/>
    </xf>
    <xf numFmtId="0" fontId="32" fillId="0" borderId="7" applyNumberFormat="0" applyFill="0" applyAlignment="0" applyProtection="0">
      <alignment vertical="center"/>
    </xf>
    <xf numFmtId="0" fontId="33" fillId="20" borderId="8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4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4" borderId="4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9" fillId="23" borderId="13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5" fillId="23" borderId="8" applyNumberFormat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50" fillId="31" borderId="14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17" fillId="0" borderId="0"/>
    <xf numFmtId="0" fontId="19" fillId="27" borderId="0" applyNumberFormat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19" fillId="0" borderId="0"/>
    <xf numFmtId="0" fontId="28" fillId="52" borderId="0" applyNumberFormat="0" applyBorder="0" applyAlignment="0" applyProtection="0">
      <alignment vertical="center"/>
    </xf>
    <xf numFmtId="0" fontId="26" fillId="5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57" fillId="3" borderId="18" applyNumberFormat="0" applyAlignment="0" applyProtection="0">
      <alignment vertical="center"/>
    </xf>
    <xf numFmtId="0" fontId="26" fillId="5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58" fillId="55" borderId="19" applyNumberFormat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21" borderId="21" applyNumberForma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61" fillId="55" borderId="19" applyNumberFormat="0" applyAlignment="0" applyProtection="0">
      <alignment vertical="center"/>
    </xf>
    <xf numFmtId="0" fontId="62" fillId="3" borderId="21" applyNumberFormat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63" fillId="0" borderId="0"/>
    <xf numFmtId="0" fontId="64" fillId="1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62" fillId="26" borderId="21" applyNumberFormat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57" fillId="26" borderId="18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177" fontId="66" fillId="0" borderId="0" applyFont="0" applyFill="0" applyBorder="0" applyAlignment="0" applyProtection="0"/>
    <xf numFmtId="0" fontId="67" fillId="9" borderId="0" applyNumberFormat="0" applyBorder="0" applyAlignment="0" applyProtection="0">
      <alignment vertical="center"/>
    </xf>
    <xf numFmtId="0" fontId="0" fillId="16" borderId="22" applyNumberFormat="0" applyFont="0" applyAlignment="0" applyProtection="0">
      <alignment vertical="center"/>
    </xf>
    <xf numFmtId="0" fontId="63" fillId="16" borderId="22" applyNumberFormat="0" applyFont="0" applyAlignment="0" applyProtection="0">
      <alignment vertical="center"/>
    </xf>
  </cellStyleXfs>
  <cellXfs count="57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107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108" applyNumberFormat="1" applyFont="1" applyFill="1" applyBorder="1" applyAlignment="1">
      <alignment horizontal="left" vertical="center" wrapText="1"/>
    </xf>
    <xf numFmtId="49" fontId="3" fillId="0" borderId="1" xfId="108" applyNumberFormat="1" applyFont="1" applyFill="1" applyBorder="1" applyAlignment="1">
      <alignment horizontal="left" vertical="center" wrapText="1"/>
    </xf>
    <xf numFmtId="0" fontId="13" fillId="2" borderId="1" xfId="107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76" fontId="2" fillId="0" borderId="0" xfId="0" applyNumberFormat="1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0" fillId="0" borderId="1" xfId="0" applyFill="1" applyBorder="1"/>
    <xf numFmtId="49" fontId="8" fillId="2" borderId="1" xfId="108" applyNumberFormat="1" applyFont="1" applyFill="1" applyBorder="1" applyAlignment="1">
      <alignment horizontal="left" vertical="center" wrapText="1"/>
    </xf>
    <xf numFmtId="0" fontId="1" fillId="0" borderId="1" xfId="107" applyFont="1" applyFill="1" applyBorder="1" applyAlignment="1">
      <alignment vertical="center" wrapText="1"/>
    </xf>
  </cellXfs>
  <cellStyles count="121">
    <cellStyle name="常规" xfId="0" builtinId="0"/>
    <cellStyle name="标题 7 8 2" xfId="1"/>
    <cellStyle name="60% - 强调文字颜色 1 3 3" xfId="2"/>
    <cellStyle name="20% - 强调文字颜色 1 2 10 3" xfId="3"/>
    <cellStyle name="货币[0]" xfId="4" builtinId="7"/>
    <cellStyle name="好 3 2 8 2" xfId="5"/>
    <cellStyle name="40% - 强调文字颜色 3 3 2 2 7" xfId="6"/>
    <cellStyle name="标题 1 4 3 6 3" xfId="7"/>
    <cellStyle name="40% - 强调文字颜色 2 2 3 7 3" xfId="8"/>
    <cellStyle name="链接单元格 2 3 6 2" xfId="9"/>
    <cellStyle name="20% - 强调文字颜色 3 2 3 3" xfId="10"/>
    <cellStyle name="常规 10 2 2 2 2 2 2 2 5" xfId="11"/>
    <cellStyle name="标题 3 4 8 2" xfId="12"/>
    <cellStyle name="输入" xfId="13" builtinId="20"/>
    <cellStyle name="20% - 强调文字颜色 2 4 2 3" xfId="14"/>
    <cellStyle name="差_Sheet1 3 2" xfId="15"/>
    <cellStyle name="20% - 强调文字颜色 3" xfId="16" builtinId="38"/>
    <cellStyle name="货币" xfId="17" builtinId="4"/>
    <cellStyle name="20% - 强调文字颜色 2 3 6" xfId="18"/>
    <cellStyle name="常规 39" xfId="19"/>
    <cellStyle name="60% - 强调文字颜色 3 3 4 3 2" xfId="20"/>
    <cellStyle name="20% - 强调文字颜色 4 4 9 2" xfId="21"/>
    <cellStyle name="60% - 强调文字颜色 4 3 2 4 2" xfId="22"/>
    <cellStyle name="千位分隔[0]" xfId="23" builtinId="6"/>
    <cellStyle name="标题 1 3 2 5" xfId="24"/>
    <cellStyle name="40% - 强调文字颜色 3" xfId="25" builtinId="39"/>
    <cellStyle name="60% - 强调文字颜色 2 3 4 6 2" xfId="26"/>
    <cellStyle name="差" xfId="27" builtinId="27"/>
    <cellStyle name="千位分隔" xfId="28" builtinId="3"/>
    <cellStyle name="60% - 强调文字颜色 3" xfId="29" builtinId="40"/>
    <cellStyle name="超链接" xfId="30" builtinId="8"/>
    <cellStyle name="60% - 强调文字颜色 6 3 2" xfId="31"/>
    <cellStyle name="百分比" xfId="32" builtinId="5"/>
    <cellStyle name="已访问的超链接" xfId="33" builtinId="9"/>
    <cellStyle name="注释" xfId="34" builtinId="10"/>
    <cellStyle name="60% - 强调文字颜色 2" xfId="35" builtinId="36"/>
    <cellStyle name="60% - 强调文字颜色 5 4 2 7" xfId="36"/>
    <cellStyle name="标题 4" xfId="37" builtinId="19"/>
    <cellStyle name="警告文本" xfId="38" builtinId="11"/>
    <cellStyle name="标题" xfId="39" builtinId="15"/>
    <cellStyle name="解释性文本" xfId="40" builtinId="53"/>
    <cellStyle name="40% - 强调文字颜色 1 2 4 7 2" xfId="41"/>
    <cellStyle name="标题 1" xfId="42" builtinId="16"/>
    <cellStyle name="标题 2" xfId="43" builtinId="17"/>
    <cellStyle name="60% - 强调文字颜色 1" xfId="44" builtinId="32"/>
    <cellStyle name="标题 3" xfId="45" builtinId="18"/>
    <cellStyle name="60% - 强调文字颜色 4" xfId="46" builtinId="44"/>
    <cellStyle name="输出" xfId="47" builtinId="21"/>
    <cellStyle name="40% - 强调文字颜色 3 4 7" xfId="48"/>
    <cellStyle name="20% - 强调文字颜色 5 4 2 3 2" xfId="49"/>
    <cellStyle name="计算" xfId="50" builtinId="22"/>
    <cellStyle name="标题 2 3 3 6 3" xfId="51"/>
    <cellStyle name="差 2 2 7" xfId="52"/>
    <cellStyle name="检查单元格" xfId="53" builtinId="23"/>
    <cellStyle name="20% - 强调文字颜色 1 4 3" xfId="54"/>
    <cellStyle name="标题 4 2 4 2" xfId="55"/>
    <cellStyle name="标题 5 3 4" xfId="56"/>
    <cellStyle name="20% - 强调文字颜色 6" xfId="57" builtinId="50"/>
    <cellStyle name="强调文字颜色 2" xfId="58" builtinId="33"/>
    <cellStyle name="链接单元格" xfId="59" builtinId="24"/>
    <cellStyle name="汇总" xfId="60" builtinId="25"/>
    <cellStyle name="好" xfId="61" builtinId="26"/>
    <cellStyle name="60% - 强调文字颜色 6 4 3 5" xfId="62"/>
    <cellStyle name="适中" xfId="63" builtinId="28"/>
    <cellStyle name="20% - 强调文字颜色 5" xfId="64" builtinId="46"/>
    <cellStyle name="汇总 3 2 2 7 2" xfId="65"/>
    <cellStyle name="强调文字颜色 1" xfId="66" builtinId="29"/>
    <cellStyle name="20% - 强调文字颜色 1" xfId="67" builtinId="30"/>
    <cellStyle name="40% - 强调文字颜色 1" xfId="68" builtinId="31"/>
    <cellStyle name="20% - 强调文字颜色 2" xfId="69" builtinId="34"/>
    <cellStyle name="40% - 强调文字颜色 2" xfId="70" builtinId="35"/>
    <cellStyle name="强调文字颜色 3" xfId="71" builtinId="37"/>
    <cellStyle name="强调文字颜色 4" xfId="72" builtinId="41"/>
    <cellStyle name="20% - 强调文字颜色 4" xfId="73" builtinId="42"/>
    <cellStyle name="40% - 强调文字颜色 4" xfId="74" builtinId="43"/>
    <cellStyle name="强调文字颜色 5" xfId="75" builtinId="45"/>
    <cellStyle name="40% - 强调文字颜色 5" xfId="76" builtinId="47"/>
    <cellStyle name="60% - 强调文字颜色 5" xfId="77" builtinId="48"/>
    <cellStyle name="强调文字颜色 6" xfId="78" builtinId="49"/>
    <cellStyle name="40% - 强调文字颜色 6" xfId="79" builtinId="51"/>
    <cellStyle name="60% - 强调文字颜色 6" xfId="80" builtinId="52"/>
    <cellStyle name="60% - 强调文字颜色 2 4 2" xfId="81"/>
    <cellStyle name="标题 3 3 3 4 2" xfId="82"/>
    <cellStyle name="常规 3 3 2 7" xfId="83"/>
    <cellStyle name="40% - 强调文字颜色 5 3 3 5" xfId="84"/>
    <cellStyle name="标题 2 4 3 4" xfId="85"/>
    <cellStyle name="60% - 强调文字颜色 4 4 3 3 2" xfId="86"/>
    <cellStyle name="链接单元格 4 9 2" xfId="87"/>
    <cellStyle name="常规 2 5 3 8 2" xfId="88"/>
    <cellStyle name="60% - 强调文字颜色 1 4 2 2 2" xfId="89"/>
    <cellStyle name="强调文字颜色 2 3 3 6 2" xfId="90"/>
    <cellStyle name="警告文本 2 4 7 2" xfId="91"/>
    <cellStyle name="标题 4 4 6 2" xfId="92"/>
    <cellStyle name="60% - 强调文字颜色 3 4 2 2 2" xfId="93"/>
    <cellStyle name="20% - 强调文字颜色 3 4" xfId="94"/>
    <cellStyle name="40% - 强调文字颜色 6 4 9 2" xfId="95"/>
    <cellStyle name="输出 3 2 2 7 2" xfId="96"/>
    <cellStyle name="强调文字颜色 3 3 2 6 2" xfId="97"/>
    <cellStyle name="强调文字颜色 6 2 3 6 2" xfId="98"/>
    <cellStyle name="检查单元格 2 2 6 2" xfId="99"/>
    <cellStyle name="汇总 4 2 7 2" xfId="100"/>
    <cellStyle name="解释性文本 4 9 2" xfId="101"/>
    <cellStyle name="输入 2 2 2 7 2" xfId="102"/>
    <cellStyle name="强调文字颜色 6 4 3 7 2" xfId="103"/>
    <cellStyle name="强调文字颜色 4 3 9 2" xfId="104"/>
    <cellStyle name="检查单元格 4 2 7 2" xfId="105"/>
    <cellStyle name="计算 2 10 2" xfId="106"/>
    <cellStyle name="常规 10 2 2 2 2 2 2 2" xfId="107"/>
    <cellStyle name="常规 12 2 3" xfId="108"/>
    <cellStyle name="常规 23 2 2" xfId="109"/>
    <cellStyle name="好_Sheet1 6 2" xfId="110"/>
    <cellStyle name="强调文字颜色 1 4 9 2" xfId="111"/>
    <cellStyle name="强调文字颜色 2 4 9 2" xfId="112"/>
    <cellStyle name="计算 4 9 2" xfId="113"/>
    <cellStyle name="强调文字颜色 3 4 2 7 2" xfId="114"/>
    <cellStyle name="输出 4 3 7 2" xfId="115"/>
    <cellStyle name="超链接 2 2 6 2" xfId="116"/>
    <cellStyle name="货币 2 2 2" xfId="117"/>
    <cellStyle name="适中 2 10 2" xfId="118"/>
    <cellStyle name="注释 2 2 2 6 2" xfId="119"/>
    <cellStyle name="注释 4 2 2 2" xfId="120"/>
  </cellStyles>
  <tableStyles count="0" defaultTableStyle="TableStyleMedium9" defaultPivotStyle="PivotStyleLight16"/>
  <colors>
    <mruColors>
      <color rgb="00E6B8B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tabSelected="1" workbookViewId="0">
      <selection activeCell="T7" sqref="T7"/>
    </sheetView>
  </sheetViews>
  <sheetFormatPr defaultColWidth="9" defaultRowHeight="14.25"/>
  <cols>
    <col min="1" max="1" width="2.75" style="3" customWidth="1"/>
    <col min="2" max="2" width="12.625" customWidth="1"/>
    <col min="3" max="3" width="6.9" style="3" customWidth="1"/>
    <col min="4" max="4" width="23.7" style="4" customWidth="1"/>
    <col min="5" max="5" width="6.125" customWidth="1"/>
    <col min="6" max="6" width="4.625" customWidth="1"/>
    <col min="7" max="7" width="5.5" customWidth="1"/>
    <col min="8" max="8" width="9.375" customWidth="1"/>
    <col min="9" max="9" width="7.625" customWidth="1"/>
    <col min="10" max="11" width="2.5" customWidth="1"/>
    <col min="12" max="12" width="2" customWidth="1"/>
    <col min="13" max="13" width="4.5" customWidth="1"/>
    <col min="14" max="14" width="5.4" style="3" customWidth="1"/>
    <col min="15" max="15" width="7" customWidth="1"/>
    <col min="16" max="16" width="8.625" style="5" customWidth="1"/>
    <col min="17" max="17" width="13.75" customWidth="1"/>
  </cols>
  <sheetData>
    <row r="1" ht="51" customHeight="1" spans="2:17">
      <c r="B1" s="6" t="s">
        <v>0</v>
      </c>
      <c r="C1" s="6"/>
      <c r="D1" s="7"/>
      <c r="E1" s="6"/>
      <c r="F1" s="6"/>
      <c r="G1" s="6"/>
      <c r="H1" s="8"/>
      <c r="I1" s="6"/>
      <c r="J1" s="6"/>
      <c r="K1" s="6"/>
      <c r="L1" s="6"/>
      <c r="M1" s="6"/>
      <c r="N1" s="6"/>
      <c r="O1" s="45"/>
      <c r="P1" s="6"/>
      <c r="Q1" s="7"/>
    </row>
    <row r="2" ht="25" customHeight="1" spans="1:17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9" t="s">
        <v>7</v>
      </c>
      <c r="H2" s="11" t="s">
        <v>8</v>
      </c>
      <c r="I2" s="9" t="s">
        <v>9</v>
      </c>
      <c r="J2" s="9"/>
      <c r="K2" s="9"/>
      <c r="L2" s="9"/>
      <c r="M2" s="9"/>
      <c r="N2" s="9"/>
      <c r="O2" s="9" t="s">
        <v>10</v>
      </c>
      <c r="P2" s="11" t="s">
        <v>11</v>
      </c>
      <c r="Q2" s="9" t="s">
        <v>12</v>
      </c>
    </row>
    <row r="3" spans="1:17">
      <c r="A3" s="9"/>
      <c r="B3" s="9"/>
      <c r="C3" s="9"/>
      <c r="D3" s="10"/>
      <c r="E3" s="10"/>
      <c r="F3" s="9"/>
      <c r="G3" s="9"/>
      <c r="H3" s="11"/>
      <c r="I3" s="9" t="s">
        <v>13</v>
      </c>
      <c r="J3" s="9" t="s">
        <v>14</v>
      </c>
      <c r="K3" s="9"/>
      <c r="L3" s="9"/>
      <c r="M3" s="9"/>
      <c r="N3" s="9" t="s">
        <v>15</v>
      </c>
      <c r="O3" s="9"/>
      <c r="P3" s="11"/>
      <c r="Q3" s="9"/>
    </row>
    <row r="4" ht="59" customHeight="1" spans="1:17">
      <c r="A4" s="9"/>
      <c r="B4" s="9"/>
      <c r="C4" s="9"/>
      <c r="D4" s="10"/>
      <c r="E4" s="10"/>
      <c r="F4" s="9"/>
      <c r="G4" s="9"/>
      <c r="H4" s="11"/>
      <c r="I4" s="9"/>
      <c r="J4" s="9" t="s">
        <v>16</v>
      </c>
      <c r="K4" s="9" t="s">
        <v>17</v>
      </c>
      <c r="L4" s="9" t="s">
        <v>18</v>
      </c>
      <c r="M4" s="9" t="s">
        <v>19</v>
      </c>
      <c r="N4" s="9"/>
      <c r="O4" s="9"/>
      <c r="P4" s="11"/>
      <c r="Q4" s="9"/>
    </row>
    <row r="5" s="1" customFormat="1" ht="100" customHeight="1" spans="1:17">
      <c r="A5" s="12">
        <v>1</v>
      </c>
      <c r="B5" s="13" t="s">
        <v>20</v>
      </c>
      <c r="C5" s="12" t="s">
        <v>21</v>
      </c>
      <c r="D5" s="14" t="s">
        <v>22</v>
      </c>
      <c r="E5" s="15" t="s">
        <v>23</v>
      </c>
      <c r="F5" s="16">
        <v>2022</v>
      </c>
      <c r="G5" s="17" t="s">
        <v>24</v>
      </c>
      <c r="H5" s="18" t="s">
        <v>25</v>
      </c>
      <c r="I5" s="18">
        <v>600</v>
      </c>
      <c r="J5" s="21"/>
      <c r="K5" s="18"/>
      <c r="L5" s="18"/>
      <c r="M5" s="18">
        <v>600</v>
      </c>
      <c r="N5" s="12"/>
      <c r="O5" s="46">
        <v>300</v>
      </c>
      <c r="P5" s="18" t="s">
        <v>26</v>
      </c>
      <c r="Q5" s="14" t="s">
        <v>27</v>
      </c>
    </row>
    <row r="6" s="1" customFormat="1" ht="80" customHeight="1" spans="1:17">
      <c r="A6" s="12">
        <v>2</v>
      </c>
      <c r="B6" s="13" t="s">
        <v>28</v>
      </c>
      <c r="C6" s="12" t="s">
        <v>21</v>
      </c>
      <c r="D6" s="14" t="s">
        <v>29</v>
      </c>
      <c r="E6" s="15" t="s">
        <v>23</v>
      </c>
      <c r="F6" s="16">
        <v>2022</v>
      </c>
      <c r="G6" s="17" t="s">
        <v>24</v>
      </c>
      <c r="H6" s="18" t="s">
        <v>25</v>
      </c>
      <c r="I6" s="18">
        <v>100</v>
      </c>
      <c r="J6" s="21"/>
      <c r="K6" s="18"/>
      <c r="L6" s="18"/>
      <c r="M6" s="18">
        <v>100</v>
      </c>
      <c r="N6" s="12"/>
      <c r="O6" s="46">
        <v>50</v>
      </c>
      <c r="P6" s="18" t="s">
        <v>26</v>
      </c>
      <c r="Q6" s="14" t="s">
        <v>30</v>
      </c>
    </row>
    <row r="7" s="2" customFormat="1" ht="169" customHeight="1" spans="1:17">
      <c r="A7" s="12">
        <v>3</v>
      </c>
      <c r="B7" s="19" t="s">
        <v>31</v>
      </c>
      <c r="C7" s="12" t="s">
        <v>21</v>
      </c>
      <c r="D7" s="20" t="s">
        <v>32</v>
      </c>
      <c r="E7" s="15" t="s">
        <v>23</v>
      </c>
      <c r="F7" s="16">
        <v>2022</v>
      </c>
      <c r="G7" s="17" t="s">
        <v>24</v>
      </c>
      <c r="H7" s="18" t="s">
        <v>25</v>
      </c>
      <c r="I7" s="18">
        <v>190</v>
      </c>
      <c r="J7" s="21"/>
      <c r="K7" s="18"/>
      <c r="L7" s="18"/>
      <c r="M7" s="18">
        <v>190</v>
      </c>
      <c r="N7" s="12"/>
      <c r="O7" s="32">
        <v>95</v>
      </c>
      <c r="P7" s="18" t="s">
        <v>26</v>
      </c>
      <c r="Q7" s="20" t="s">
        <v>33</v>
      </c>
    </row>
    <row r="8" s="2" customFormat="1" ht="146" customHeight="1" spans="1:17">
      <c r="A8" s="12">
        <v>4</v>
      </c>
      <c r="B8" s="21" t="s">
        <v>34</v>
      </c>
      <c r="C8" s="12" t="s">
        <v>21</v>
      </c>
      <c r="D8" s="20" t="s">
        <v>35</v>
      </c>
      <c r="E8" s="15" t="s">
        <v>23</v>
      </c>
      <c r="F8" s="16">
        <v>2022</v>
      </c>
      <c r="G8" s="17" t="s">
        <v>24</v>
      </c>
      <c r="H8" s="18" t="s">
        <v>25</v>
      </c>
      <c r="I8" s="18">
        <v>600</v>
      </c>
      <c r="J8" s="21"/>
      <c r="K8" s="18"/>
      <c r="L8" s="18"/>
      <c r="M8" s="18">
        <v>600</v>
      </c>
      <c r="N8" s="18"/>
      <c r="O8" s="32">
        <v>300</v>
      </c>
      <c r="P8" s="18" t="s">
        <v>26</v>
      </c>
      <c r="Q8" s="20" t="s">
        <v>36</v>
      </c>
    </row>
    <row r="9" ht="84" customHeight="1" spans="1:17">
      <c r="A9" s="12">
        <v>5</v>
      </c>
      <c r="B9" s="21" t="s">
        <v>37</v>
      </c>
      <c r="C9" s="12" t="s">
        <v>21</v>
      </c>
      <c r="D9" s="20" t="s">
        <v>38</v>
      </c>
      <c r="E9" s="15" t="s">
        <v>23</v>
      </c>
      <c r="F9" s="16">
        <v>2022</v>
      </c>
      <c r="G9" s="17" t="s">
        <v>24</v>
      </c>
      <c r="H9" s="18" t="s">
        <v>25</v>
      </c>
      <c r="I9" s="18">
        <v>460</v>
      </c>
      <c r="J9" s="21"/>
      <c r="K9" s="18"/>
      <c r="L9" s="18"/>
      <c r="M9" s="18">
        <v>460</v>
      </c>
      <c r="N9" s="18"/>
      <c r="O9" s="32">
        <v>230</v>
      </c>
      <c r="P9" s="21" t="s">
        <v>26</v>
      </c>
      <c r="Q9" s="20" t="s">
        <v>39</v>
      </c>
    </row>
    <row r="10" ht="70" customHeight="1" spans="1:17">
      <c r="A10" s="12">
        <v>6</v>
      </c>
      <c r="B10" s="22" t="s">
        <v>40</v>
      </c>
      <c r="C10" s="12" t="s">
        <v>21</v>
      </c>
      <c r="D10" s="23" t="s">
        <v>41</v>
      </c>
      <c r="E10" s="15" t="s">
        <v>23</v>
      </c>
      <c r="F10" s="16">
        <v>2022</v>
      </c>
      <c r="G10" s="17" t="s">
        <v>24</v>
      </c>
      <c r="H10" s="18" t="s">
        <v>25</v>
      </c>
      <c r="I10" s="18">
        <v>200</v>
      </c>
      <c r="J10" s="21"/>
      <c r="K10" s="18"/>
      <c r="L10" s="18"/>
      <c r="M10" s="18">
        <v>200</v>
      </c>
      <c r="N10" s="18"/>
      <c r="O10" s="32">
        <v>100</v>
      </c>
      <c r="P10" s="47" t="s">
        <v>26</v>
      </c>
      <c r="Q10" s="23" t="s">
        <v>42</v>
      </c>
    </row>
    <row r="11" ht="74" customHeight="1" spans="1:17">
      <c r="A11" s="12">
        <v>7</v>
      </c>
      <c r="B11" s="22" t="s">
        <v>43</v>
      </c>
      <c r="C11" s="12" t="s">
        <v>21</v>
      </c>
      <c r="D11" s="23" t="s">
        <v>44</v>
      </c>
      <c r="E11" s="15" t="s">
        <v>23</v>
      </c>
      <c r="F11" s="16">
        <v>2022</v>
      </c>
      <c r="G11" s="17" t="s">
        <v>24</v>
      </c>
      <c r="H11" s="18" t="s">
        <v>25</v>
      </c>
      <c r="I11" s="18">
        <v>200</v>
      </c>
      <c r="J11" s="21"/>
      <c r="K11" s="18"/>
      <c r="L11" s="18"/>
      <c r="M11" s="18">
        <v>200</v>
      </c>
      <c r="N11" s="18"/>
      <c r="O11" s="32">
        <v>100</v>
      </c>
      <c r="P11" s="47" t="s">
        <v>26</v>
      </c>
      <c r="Q11" s="23" t="s">
        <v>42</v>
      </c>
    </row>
    <row r="12" ht="74" customHeight="1" spans="1:17">
      <c r="A12" s="12">
        <v>8</v>
      </c>
      <c r="B12" s="22" t="s">
        <v>45</v>
      </c>
      <c r="C12" s="12" t="s">
        <v>21</v>
      </c>
      <c r="D12" s="23" t="s">
        <v>46</v>
      </c>
      <c r="E12" s="15" t="s">
        <v>23</v>
      </c>
      <c r="F12" s="16">
        <v>2022</v>
      </c>
      <c r="G12" s="17" t="s">
        <v>24</v>
      </c>
      <c r="H12" s="18" t="s">
        <v>25</v>
      </c>
      <c r="I12" s="18">
        <v>50</v>
      </c>
      <c r="J12" s="21"/>
      <c r="K12" s="18"/>
      <c r="L12" s="18"/>
      <c r="M12" s="18">
        <v>50</v>
      </c>
      <c r="N12" s="12"/>
      <c r="O12" s="32">
        <v>25</v>
      </c>
      <c r="P12" s="47" t="s">
        <v>26</v>
      </c>
      <c r="Q12" s="23" t="s">
        <v>47</v>
      </c>
    </row>
    <row r="13" ht="74" customHeight="1" spans="1:17">
      <c r="A13" s="12">
        <v>9</v>
      </c>
      <c r="B13" s="24" t="s">
        <v>48</v>
      </c>
      <c r="C13" s="25" t="s">
        <v>21</v>
      </c>
      <c r="D13" s="24" t="s">
        <v>49</v>
      </c>
      <c r="E13" s="24" t="s">
        <v>23</v>
      </c>
      <c r="F13" s="26">
        <v>2022</v>
      </c>
      <c r="G13" s="27" t="s">
        <v>24</v>
      </c>
      <c r="H13" s="26" t="s">
        <v>50</v>
      </c>
      <c r="I13" s="26">
        <v>280</v>
      </c>
      <c r="J13" s="26"/>
      <c r="K13" s="26"/>
      <c r="L13" s="24"/>
      <c r="M13" s="26">
        <v>280</v>
      </c>
      <c r="N13" s="24"/>
      <c r="O13" s="24">
        <v>140</v>
      </c>
      <c r="P13" s="24" t="s">
        <v>51</v>
      </c>
      <c r="Q13" s="24" t="s">
        <v>52</v>
      </c>
    </row>
    <row r="14" ht="74" customHeight="1" spans="1:17">
      <c r="A14" s="12">
        <v>10</v>
      </c>
      <c r="B14" s="28" t="s">
        <v>53</v>
      </c>
      <c r="C14" s="25" t="s">
        <v>21</v>
      </c>
      <c r="D14" s="24" t="s">
        <v>54</v>
      </c>
      <c r="E14" s="24" t="s">
        <v>23</v>
      </c>
      <c r="F14" s="26">
        <v>2022</v>
      </c>
      <c r="G14" s="27" t="s">
        <v>24</v>
      </c>
      <c r="H14" s="26" t="s">
        <v>55</v>
      </c>
      <c r="I14" s="24">
        <v>58</v>
      </c>
      <c r="J14" s="24"/>
      <c r="K14" s="24"/>
      <c r="L14" s="24"/>
      <c r="M14" s="24">
        <v>58</v>
      </c>
      <c r="N14" s="24"/>
      <c r="O14" s="24">
        <v>28</v>
      </c>
      <c r="P14" s="24" t="s">
        <v>56</v>
      </c>
      <c r="Q14" s="24" t="s">
        <v>52</v>
      </c>
    </row>
    <row r="15" ht="141" customHeight="1" spans="1:17">
      <c r="A15" s="12">
        <v>11</v>
      </c>
      <c r="B15" s="24" t="s">
        <v>57</v>
      </c>
      <c r="C15" s="29" t="s">
        <v>58</v>
      </c>
      <c r="D15" s="24" t="s">
        <v>59</v>
      </c>
      <c r="E15" s="24" t="s">
        <v>23</v>
      </c>
      <c r="F15" s="26">
        <v>2022</v>
      </c>
      <c r="G15" s="27" t="s">
        <v>24</v>
      </c>
      <c r="H15" s="26" t="s">
        <v>60</v>
      </c>
      <c r="I15" s="26">
        <v>150</v>
      </c>
      <c r="J15" s="24"/>
      <c r="K15" s="24"/>
      <c r="L15" s="24"/>
      <c r="M15" s="24">
        <v>150</v>
      </c>
      <c r="N15" s="24"/>
      <c r="O15" s="24">
        <v>75</v>
      </c>
      <c r="P15" s="24" t="s">
        <v>61</v>
      </c>
      <c r="Q15" s="24" t="s">
        <v>62</v>
      </c>
    </row>
    <row r="16" ht="112" customHeight="1" spans="1:17">
      <c r="A16" s="12">
        <v>12</v>
      </c>
      <c r="B16" s="24" t="s">
        <v>63</v>
      </c>
      <c r="C16" s="25" t="s">
        <v>21</v>
      </c>
      <c r="D16" s="24" t="s">
        <v>64</v>
      </c>
      <c r="E16" s="24" t="s">
        <v>23</v>
      </c>
      <c r="F16" s="26">
        <v>2022</v>
      </c>
      <c r="G16" s="27" t="s">
        <v>24</v>
      </c>
      <c r="H16" s="26" t="s">
        <v>60</v>
      </c>
      <c r="I16" s="24">
        <v>150</v>
      </c>
      <c r="J16" s="24"/>
      <c r="K16" s="24"/>
      <c r="L16" s="24"/>
      <c r="M16" s="24">
        <v>150</v>
      </c>
      <c r="N16" s="24"/>
      <c r="O16" s="24">
        <v>75</v>
      </c>
      <c r="P16" s="24" t="s">
        <v>61</v>
      </c>
      <c r="Q16" s="28" t="s">
        <v>36</v>
      </c>
    </row>
    <row r="17" ht="112" customHeight="1" spans="1:17">
      <c r="A17" s="12">
        <v>13</v>
      </c>
      <c r="B17" s="24" t="s">
        <v>65</v>
      </c>
      <c r="C17" s="25" t="s">
        <v>21</v>
      </c>
      <c r="D17" s="24" t="s">
        <v>66</v>
      </c>
      <c r="E17" s="24" t="s">
        <v>23</v>
      </c>
      <c r="F17" s="26">
        <v>2022</v>
      </c>
      <c r="G17" s="27" t="s">
        <v>24</v>
      </c>
      <c r="H17" s="26" t="s">
        <v>67</v>
      </c>
      <c r="I17" s="24">
        <v>70</v>
      </c>
      <c r="J17" s="24"/>
      <c r="K17" s="24"/>
      <c r="L17" s="24"/>
      <c r="M17" s="24">
        <v>70</v>
      </c>
      <c r="N17" s="24"/>
      <c r="O17" s="24">
        <v>35</v>
      </c>
      <c r="P17" s="24" t="s">
        <v>51</v>
      </c>
      <c r="Q17" s="24" t="s">
        <v>52</v>
      </c>
    </row>
    <row r="18" ht="112" customHeight="1" spans="1:17">
      <c r="A18" s="12">
        <v>14</v>
      </c>
      <c r="B18" s="28" t="s">
        <v>68</v>
      </c>
      <c r="C18" s="25" t="s">
        <v>21</v>
      </c>
      <c r="D18" s="24" t="s">
        <v>69</v>
      </c>
      <c r="E18" s="24" t="s">
        <v>23</v>
      </c>
      <c r="F18" s="26">
        <v>2022</v>
      </c>
      <c r="G18" s="27" t="s">
        <v>24</v>
      </c>
      <c r="H18" s="26" t="s">
        <v>60</v>
      </c>
      <c r="I18" s="24">
        <v>60</v>
      </c>
      <c r="J18" s="24"/>
      <c r="K18" s="24"/>
      <c r="L18" s="24"/>
      <c r="M18" s="24">
        <v>60</v>
      </c>
      <c r="N18" s="24"/>
      <c r="O18" s="24">
        <v>30</v>
      </c>
      <c r="P18" s="24" t="s">
        <v>70</v>
      </c>
      <c r="Q18" s="24" t="s">
        <v>52</v>
      </c>
    </row>
    <row r="19" ht="112" customHeight="1" spans="1:17">
      <c r="A19" s="12">
        <v>15</v>
      </c>
      <c r="B19" s="24" t="s">
        <v>71</v>
      </c>
      <c r="C19" s="25" t="s">
        <v>21</v>
      </c>
      <c r="D19" s="24" t="s">
        <v>72</v>
      </c>
      <c r="E19" s="24" t="s">
        <v>23</v>
      </c>
      <c r="F19" s="26">
        <v>2022</v>
      </c>
      <c r="G19" s="27" t="s">
        <v>24</v>
      </c>
      <c r="H19" s="26" t="s">
        <v>60</v>
      </c>
      <c r="I19" s="26">
        <v>432</v>
      </c>
      <c r="J19" s="24"/>
      <c r="K19" s="24"/>
      <c r="L19" s="24"/>
      <c r="M19" s="24">
        <v>432</v>
      </c>
      <c r="N19" s="24"/>
      <c r="O19" s="24">
        <v>80</v>
      </c>
      <c r="P19" s="24" t="s">
        <v>73</v>
      </c>
      <c r="Q19" s="24" t="s">
        <v>74</v>
      </c>
    </row>
    <row r="20" ht="138" customHeight="1" spans="1:17">
      <c r="A20" s="12">
        <v>16</v>
      </c>
      <c r="B20" s="30" t="s">
        <v>75</v>
      </c>
      <c r="C20" s="12" t="s">
        <v>21</v>
      </c>
      <c r="D20" s="31" t="s">
        <v>76</v>
      </c>
      <c r="E20" s="32" t="s">
        <v>77</v>
      </c>
      <c r="F20" s="32">
        <v>2022</v>
      </c>
      <c r="G20" s="18" t="s">
        <v>24</v>
      </c>
      <c r="H20" s="33" t="s">
        <v>78</v>
      </c>
      <c r="I20" s="18">
        <v>210</v>
      </c>
      <c r="J20" s="21"/>
      <c r="K20" s="18"/>
      <c r="L20" s="18"/>
      <c r="M20" s="18">
        <v>210</v>
      </c>
      <c r="N20" s="12"/>
      <c r="O20" s="32">
        <v>105</v>
      </c>
      <c r="P20" s="48" t="s">
        <v>79</v>
      </c>
      <c r="Q20" s="48" t="s">
        <v>80</v>
      </c>
    </row>
    <row r="21" ht="112" customHeight="1" spans="1:17">
      <c r="A21" s="12">
        <v>17</v>
      </c>
      <c r="B21" s="18" t="s">
        <v>81</v>
      </c>
      <c r="C21" s="12" t="s">
        <v>21</v>
      </c>
      <c r="D21" s="14" t="s">
        <v>82</v>
      </c>
      <c r="E21" s="18" t="s">
        <v>77</v>
      </c>
      <c r="F21" s="18">
        <v>2022</v>
      </c>
      <c r="G21" s="18" t="s">
        <v>24</v>
      </c>
      <c r="H21" s="34" t="s">
        <v>78</v>
      </c>
      <c r="I21" s="18">
        <v>150</v>
      </c>
      <c r="J21" s="21"/>
      <c r="K21" s="18"/>
      <c r="L21" s="18"/>
      <c r="M21" s="18">
        <v>150</v>
      </c>
      <c r="N21" s="12"/>
      <c r="O21" s="18">
        <v>75</v>
      </c>
      <c r="P21" s="48" t="s">
        <v>79</v>
      </c>
      <c r="Q21" s="48" t="s">
        <v>83</v>
      </c>
    </row>
    <row r="22" ht="139" customHeight="1" spans="1:17">
      <c r="A22" s="12">
        <v>18</v>
      </c>
      <c r="B22" s="18" t="s">
        <v>84</v>
      </c>
      <c r="C22" s="12" t="s">
        <v>21</v>
      </c>
      <c r="D22" s="14" t="s">
        <v>85</v>
      </c>
      <c r="E22" s="18" t="s">
        <v>77</v>
      </c>
      <c r="F22" s="18">
        <v>2022</v>
      </c>
      <c r="G22" s="18" t="s">
        <v>24</v>
      </c>
      <c r="H22" s="34" t="s">
        <v>78</v>
      </c>
      <c r="I22" s="18">
        <v>40</v>
      </c>
      <c r="J22" s="21"/>
      <c r="K22" s="18"/>
      <c r="L22" s="18"/>
      <c r="M22" s="18">
        <v>40</v>
      </c>
      <c r="N22" s="12"/>
      <c r="O22" s="18">
        <v>20</v>
      </c>
      <c r="P22" s="48" t="s">
        <v>79</v>
      </c>
      <c r="Q22" s="14" t="s">
        <v>86</v>
      </c>
    </row>
    <row r="23" ht="139" customHeight="1" spans="1:17">
      <c r="A23" s="12">
        <v>19</v>
      </c>
      <c r="B23" s="35" t="s">
        <v>87</v>
      </c>
      <c r="C23" s="36" t="s">
        <v>21</v>
      </c>
      <c r="D23" s="37" t="s">
        <v>88</v>
      </c>
      <c r="E23" s="38"/>
      <c r="F23" s="39">
        <v>2022</v>
      </c>
      <c r="G23" s="39" t="s">
        <v>24</v>
      </c>
      <c r="H23" s="39"/>
      <c r="I23" s="49">
        <v>10</v>
      </c>
      <c r="J23" s="37"/>
      <c r="K23" s="37"/>
      <c r="L23" s="37"/>
      <c r="M23" s="37"/>
      <c r="N23" s="37">
        <v>10</v>
      </c>
      <c r="O23" s="50">
        <v>5</v>
      </c>
      <c r="P23" s="51" t="s">
        <v>89</v>
      </c>
      <c r="Q23" s="55" t="s">
        <v>90</v>
      </c>
    </row>
    <row r="24" ht="139" customHeight="1" spans="1:17">
      <c r="A24" s="12">
        <v>20</v>
      </c>
      <c r="B24" s="40" t="s">
        <v>71</v>
      </c>
      <c r="C24" s="36" t="s">
        <v>21</v>
      </c>
      <c r="D24" s="41" t="s">
        <v>91</v>
      </c>
      <c r="E24" s="42"/>
      <c r="F24" s="39">
        <v>2022</v>
      </c>
      <c r="G24" s="39" t="s">
        <v>24</v>
      </c>
      <c r="H24" s="42"/>
      <c r="I24" s="36">
        <v>1368</v>
      </c>
      <c r="J24" s="52"/>
      <c r="K24" s="52"/>
      <c r="L24" s="52"/>
      <c r="M24" s="52"/>
      <c r="N24" s="36">
        <v>1368</v>
      </c>
      <c r="O24" s="36">
        <v>272</v>
      </c>
      <c r="P24" s="53" t="s">
        <v>73</v>
      </c>
      <c r="Q24" s="40" t="s">
        <v>74</v>
      </c>
    </row>
    <row r="25" ht="139" customHeight="1" spans="1:17">
      <c r="A25" s="12">
        <v>21</v>
      </c>
      <c r="B25" s="35" t="s">
        <v>92</v>
      </c>
      <c r="C25" s="36" t="s">
        <v>21</v>
      </c>
      <c r="D25" s="37" t="s">
        <v>93</v>
      </c>
      <c r="E25" s="38"/>
      <c r="F25" s="39">
        <v>2022</v>
      </c>
      <c r="G25" s="39" t="s">
        <v>24</v>
      </c>
      <c r="H25" s="39"/>
      <c r="I25" s="49">
        <v>2000</v>
      </c>
      <c r="J25" s="37"/>
      <c r="K25" s="37"/>
      <c r="L25" s="37"/>
      <c r="M25" s="37">
        <v>2000</v>
      </c>
      <c r="N25" s="37"/>
      <c r="O25" s="50"/>
      <c r="P25" s="51" t="s">
        <v>94</v>
      </c>
      <c r="Q25" s="56" t="s">
        <v>95</v>
      </c>
    </row>
    <row r="26" ht="42" customHeight="1" spans="1:17">
      <c r="A26" s="9" t="s">
        <v>96</v>
      </c>
      <c r="B26" s="9"/>
      <c r="C26" s="43"/>
      <c r="D26" s="44"/>
      <c r="E26" s="42"/>
      <c r="F26" s="42"/>
      <c r="G26" s="42"/>
      <c r="H26" s="42"/>
      <c r="I26" s="18">
        <f>SUM(I5:I25)</f>
        <v>7378</v>
      </c>
      <c r="J26" s="42"/>
      <c r="K26" s="42"/>
      <c r="L26" s="42"/>
      <c r="M26" s="42"/>
      <c r="N26" s="43"/>
      <c r="O26" s="42"/>
      <c r="P26" s="54"/>
      <c r="Q26" s="44"/>
    </row>
    <row r="27" ht="112" customHeight="1"/>
    <row r="28" ht="112" customHeight="1"/>
  </sheetData>
  <mergeCells count="17">
    <mergeCell ref="B1:Q1"/>
    <mergeCell ref="I2:N2"/>
    <mergeCell ref="J3:M3"/>
    <mergeCell ref="A26:B26"/>
    <mergeCell ref="A2:A4"/>
    <mergeCell ref="B2:B4"/>
    <mergeCell ref="C2:C4"/>
    <mergeCell ref="D2:D4"/>
    <mergeCell ref="E2:E4"/>
    <mergeCell ref="F2:F4"/>
    <mergeCell ref="G2:G4"/>
    <mergeCell ref="H2:H4"/>
    <mergeCell ref="I3:I4"/>
    <mergeCell ref="N3:N4"/>
    <mergeCell ref="O2:O4"/>
    <mergeCell ref="P2:P4"/>
    <mergeCell ref="Q2:Q4"/>
  </mergeCells>
  <pageMargins left="0.357638888888889" right="0.751388888888889" top="0.60625" bottom="0.409027777777778" header="0.302777777777778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7" sqref="D26:D27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7378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宛如她娘</cp:lastModifiedBy>
  <dcterms:created xsi:type="dcterms:W3CDTF">1996-12-17T01:32:00Z</dcterms:created>
  <cp:lastPrinted>2020-03-19T00:45:00Z</cp:lastPrinted>
  <dcterms:modified xsi:type="dcterms:W3CDTF">2022-02-08T02:14:48Z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F59A275908134332B8A36B3214968598</vt:lpwstr>
  </property>
  <property fmtid="{D5CDD505-2E9C-101B-9397-08002B2CF9AE}" pid="4" name="KSOReadingLayout">
    <vt:bool>false</vt:bool>
  </property>
</Properties>
</file>