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Sheet1!$A$2:$I$40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<sst xmlns="http://schemas.openxmlformats.org/spreadsheetml/2006/main" count="123" uniqueCount="66">
  <si>
    <t>平利县老县镇集镇绿化二期结算表</t>
  </si>
  <si>
    <t>地点</t>
  </si>
  <si>
    <t>序号</t>
  </si>
  <si>
    <t>项目名称</t>
  </si>
  <si>
    <t>规格</t>
  </si>
  <si>
    <t>数量</t>
  </si>
  <si>
    <t>单位</t>
  </si>
  <si>
    <t>单价（元）</t>
  </si>
  <si>
    <t>合计（元）</t>
  </si>
  <si>
    <t>备注</t>
  </si>
  <si>
    <t>小学</t>
  </si>
  <si>
    <t>平整场地</t>
  </si>
  <si>
    <t>㎡</t>
  </si>
  <si>
    <t>平方米</t>
  </si>
  <si>
    <t>回填种植土</t>
  </si>
  <si>
    <t>m³</t>
  </si>
  <si>
    <t>立方米</t>
  </si>
  <si>
    <t>草坪</t>
  </si>
  <si>
    <t>台湾二号</t>
  </si>
  <si>
    <t>红叶石楠球</t>
  </si>
  <si>
    <t>140cm</t>
  </si>
  <si>
    <t>株</t>
  </si>
  <si>
    <t>红花继木</t>
  </si>
  <si>
    <t>120cm</t>
  </si>
  <si>
    <t>山茶花</t>
  </si>
  <si>
    <t>150cm</t>
  </si>
  <si>
    <t>女贞</t>
  </si>
  <si>
    <t>紫薇高杆</t>
  </si>
  <si>
    <t>6cm</t>
  </si>
  <si>
    <t>棵</t>
  </si>
  <si>
    <t>雪松</t>
  </si>
  <si>
    <t>15cm</t>
  </si>
  <si>
    <t>政
府
门
口</t>
  </si>
  <si>
    <t>铁树</t>
  </si>
  <si>
    <t>罗汉松</t>
  </si>
  <si>
    <t>4cm</t>
  </si>
  <si>
    <t>修理集镇街道数目</t>
  </si>
  <si>
    <t>社
区
广
场
边</t>
  </si>
  <si>
    <t>女贞球</t>
  </si>
  <si>
    <t>1.4m</t>
  </si>
  <si>
    <t>桂花树</t>
  </si>
  <si>
    <t>8-10cm</t>
  </si>
  <si>
    <t>大叶女贞高杆</t>
  </si>
  <si>
    <t>4-6cm</t>
  </si>
  <si>
    <t>紫薇树</t>
  </si>
  <si>
    <t>3-5cm</t>
  </si>
  <si>
    <t>集镇公路边</t>
  </si>
  <si>
    <t>白玉兰大树</t>
  </si>
  <si>
    <t>高杆石楠</t>
  </si>
  <si>
    <t>女贞金边</t>
  </si>
  <si>
    <t>m</t>
  </si>
  <si>
    <t>银杏</t>
  </si>
  <si>
    <t>25cm</t>
  </si>
  <si>
    <t>派
出
所</t>
  </si>
  <si>
    <t>平整土地</t>
  </si>
  <si>
    <t>改良种植土</t>
  </si>
  <si>
    <t>10-12cm</t>
  </si>
  <si>
    <t>石兰球</t>
  </si>
  <si>
    <t>青丝竹</t>
  </si>
  <si>
    <t>青竹</t>
  </si>
  <si>
    <t>2cm</t>
  </si>
  <si>
    <t>紫竹</t>
  </si>
  <si>
    <t>大观景茶花</t>
  </si>
  <si>
    <t>高干石兰大冠</t>
  </si>
  <si>
    <t>8cm</t>
  </si>
  <si>
    <t>总合计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</si>
</sst>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6"/>
      <color theme="1"/>
      <name val="宋体"/>
      <charset val="134"/>
    </font>
    <font>
      <b/>
      <sz val="16"/>
      <color theme="1"/>
      <name val="宋体"/>
      <charset val="134"/>
    </font>
    <font>
      <sz val="12"/>
      <color theme="1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14" borderId="8" applyNumberFormat="0" applyAlignment="0" applyProtection="0">
      <alignment vertical="center"/>
    </xf>
    <xf numFmtId="0" fontId="23" fillId="14" borderId="6" applyNumberFormat="0" applyAlignment="0" applyProtection="0">
      <alignment vertical="center"/>
    </xf>
    <xf numFmtId="0" fontId="17" fillId="16" borderId="10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1"/>
  <sheetViews>
    <sheetView tabSelected="1" zoomScale="85" zoomScaleNormal="85" workbookViewId="0">
      <pane xSplit="3" ySplit="2" topLeftCell="D3" activePane="bottomRight" state="frozen"/>
      <selection/>
      <selection pane="topRight"/>
      <selection pane="bottomLeft"/>
      <selection pane="bottomRight" activeCell="O5" sqref="O5"/>
    </sheetView>
  </sheetViews>
  <sheetFormatPr defaultColWidth="9" defaultRowHeight="28" customHeight="1"/>
  <cols>
    <col min="1" max="1" width="7.20833333333333" style="2" customWidth="1"/>
    <col min="2" max="2" width="7.2" style="2" customWidth="1"/>
    <col min="3" max="3" width="17.6416666666667" style="2" customWidth="1"/>
    <col min="4" max="4" width="13.6666666666667" style="2" customWidth="1"/>
    <col min="5" max="5" width="11.9083333333333" style="2" customWidth="1"/>
    <col min="6" max="6" width="11.175" style="2" customWidth="1"/>
    <col min="7" max="7" width="14.85" style="2" customWidth="1"/>
    <col min="8" max="8" width="15.2916666666667" style="2" customWidth="1"/>
    <col min="9" max="9" width="12.9416666666667" style="2" customWidth="1"/>
    <col min="10" max="16384" width="9" style="2"/>
  </cols>
  <sheetData>
    <row r="1" ht="38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15"/>
    </row>
    <row r="2" s="1" customFormat="1" ht="35" customHeight="1" spans="1:9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ht="35" customHeight="1" spans="1:9">
      <c r="A3" s="6" t="s">
        <v>10</v>
      </c>
      <c r="B3" s="7">
        <v>1</v>
      </c>
      <c r="C3" s="7" t="s">
        <v>11</v>
      </c>
      <c r="D3" s="7" t="s">
        <v>12</v>
      </c>
      <c r="E3" s="7">
        <v>1894.5</v>
      </c>
      <c r="F3" s="7" t="s">
        <v>13</v>
      </c>
      <c r="G3" s="7">
        <v>3</v>
      </c>
      <c r="H3" s="7">
        <f>E3*G3</f>
        <v>5683.5</v>
      </c>
      <c r="I3" s="7"/>
    </row>
    <row r="4" s="1" customFormat="1" ht="35" customHeight="1" spans="1:9">
      <c r="A4" s="8"/>
      <c r="B4" s="7">
        <v>2</v>
      </c>
      <c r="C4" s="7" t="s">
        <v>14</v>
      </c>
      <c r="D4" s="7" t="s">
        <v>15</v>
      </c>
      <c r="E4" s="9">
        <v>60</v>
      </c>
      <c r="F4" s="7" t="s">
        <v>16</v>
      </c>
      <c r="G4" s="7">
        <v>60</v>
      </c>
      <c r="H4" s="7">
        <f>E4*G4</f>
        <v>3600</v>
      </c>
      <c r="I4" s="7"/>
    </row>
    <row r="5" ht="30" customHeight="1" spans="1:9">
      <c r="A5" s="8"/>
      <c r="B5" s="7">
        <v>3</v>
      </c>
      <c r="C5" s="10" t="s">
        <v>17</v>
      </c>
      <c r="D5" s="7"/>
      <c r="E5" s="9">
        <v>1894.5</v>
      </c>
      <c r="F5" s="7" t="s">
        <v>13</v>
      </c>
      <c r="G5" s="7">
        <v>32</v>
      </c>
      <c r="H5" s="7">
        <f t="shared" ref="H5:H13" si="0">E5*G5</f>
        <v>60624</v>
      </c>
      <c r="I5" s="7" t="s">
        <v>18</v>
      </c>
    </row>
    <row r="6" ht="30" customHeight="1" spans="1:9">
      <c r="A6" s="8"/>
      <c r="B6" s="7">
        <v>4</v>
      </c>
      <c r="C6" s="10" t="s">
        <v>19</v>
      </c>
      <c r="D6" s="7" t="s">
        <v>20</v>
      </c>
      <c r="E6" s="9">
        <v>10</v>
      </c>
      <c r="F6" s="7" t="s">
        <v>21</v>
      </c>
      <c r="G6" s="7">
        <v>120</v>
      </c>
      <c r="H6" s="7">
        <f t="shared" si="0"/>
        <v>1200</v>
      </c>
      <c r="I6" s="7"/>
    </row>
    <row r="7" ht="30" customHeight="1" spans="1:9">
      <c r="A7" s="8"/>
      <c r="B7" s="7">
        <v>5</v>
      </c>
      <c r="C7" s="7" t="s">
        <v>22</v>
      </c>
      <c r="D7" s="7" t="s">
        <v>23</v>
      </c>
      <c r="E7" s="9">
        <v>6</v>
      </c>
      <c r="F7" s="7" t="s">
        <v>21</v>
      </c>
      <c r="G7" s="7">
        <v>90</v>
      </c>
      <c r="H7" s="7">
        <f t="shared" si="0"/>
        <v>540</v>
      </c>
      <c r="I7" s="7"/>
    </row>
    <row r="8" ht="30" customHeight="1" spans="1:9">
      <c r="A8" s="8"/>
      <c r="B8" s="7">
        <v>6</v>
      </c>
      <c r="C8" s="7" t="s">
        <v>24</v>
      </c>
      <c r="D8" s="7" t="s">
        <v>25</v>
      </c>
      <c r="E8" s="7">
        <v>5</v>
      </c>
      <c r="F8" s="7" t="s">
        <v>21</v>
      </c>
      <c r="G8" s="7">
        <v>300</v>
      </c>
      <c r="H8" s="7">
        <f t="shared" si="0"/>
        <v>1500</v>
      </c>
      <c r="I8" s="7"/>
    </row>
    <row r="9" ht="30" customHeight="1" spans="1:9">
      <c r="A9" s="8"/>
      <c r="B9" s="7">
        <v>7</v>
      </c>
      <c r="C9" s="7" t="s">
        <v>26</v>
      </c>
      <c r="D9" s="7" t="s">
        <v>23</v>
      </c>
      <c r="E9" s="9">
        <v>1</v>
      </c>
      <c r="F9" s="7" t="s">
        <v>21</v>
      </c>
      <c r="G9" s="7">
        <v>90</v>
      </c>
      <c r="H9" s="7">
        <f t="shared" si="0"/>
        <v>90</v>
      </c>
      <c r="I9" s="7"/>
    </row>
    <row r="10" ht="30" customHeight="1" spans="1:9">
      <c r="A10" s="8"/>
      <c r="B10" s="7">
        <v>8</v>
      </c>
      <c r="C10" s="7" t="s">
        <v>27</v>
      </c>
      <c r="D10" s="7" t="s">
        <v>28</v>
      </c>
      <c r="E10" s="9">
        <v>6</v>
      </c>
      <c r="F10" s="7" t="s">
        <v>29</v>
      </c>
      <c r="G10" s="7">
        <v>120</v>
      </c>
      <c r="H10" s="7">
        <f t="shared" si="0"/>
        <v>720</v>
      </c>
      <c r="I10" s="7"/>
    </row>
    <row r="11" ht="30" customHeight="1" spans="1:9">
      <c r="A11" s="11"/>
      <c r="B11" s="7">
        <v>9</v>
      </c>
      <c r="C11" s="7" t="s">
        <v>30</v>
      </c>
      <c r="D11" s="7" t="s">
        <v>31</v>
      </c>
      <c r="E11" s="9">
        <v>1</v>
      </c>
      <c r="F11" s="7" t="s">
        <v>29</v>
      </c>
      <c r="G11" s="7">
        <v>2580</v>
      </c>
      <c r="H11" s="7">
        <f t="shared" si="0"/>
        <v>2580</v>
      </c>
      <c r="I11" s="7"/>
    </row>
    <row r="12" ht="30" customHeight="1" spans="1:9">
      <c r="A12" s="10" t="s">
        <v>32</v>
      </c>
      <c r="B12" s="7">
        <v>10</v>
      </c>
      <c r="C12" s="7" t="s">
        <v>17</v>
      </c>
      <c r="D12" s="7" t="s">
        <v>12</v>
      </c>
      <c r="E12" s="9">
        <v>681</v>
      </c>
      <c r="F12" s="7" t="s">
        <v>13</v>
      </c>
      <c r="G12" s="7">
        <v>32</v>
      </c>
      <c r="H12" s="7">
        <f t="shared" ref="H12:H27" si="1">E12*G12</f>
        <v>21792</v>
      </c>
      <c r="I12" s="7" t="s">
        <v>18</v>
      </c>
    </row>
    <row r="13" ht="30" customHeight="1" spans="1:9">
      <c r="A13" s="7"/>
      <c r="B13" s="7">
        <v>11</v>
      </c>
      <c r="C13" s="7" t="s">
        <v>33</v>
      </c>
      <c r="D13" s="7" t="s">
        <v>31</v>
      </c>
      <c r="E13" s="9">
        <v>2</v>
      </c>
      <c r="F13" s="7" t="s">
        <v>29</v>
      </c>
      <c r="G13" s="7">
        <v>300</v>
      </c>
      <c r="H13" s="7">
        <f t="shared" si="1"/>
        <v>600</v>
      </c>
      <c r="I13" s="7"/>
    </row>
    <row r="14" ht="30" customHeight="1" spans="1:9">
      <c r="A14" s="7"/>
      <c r="B14" s="7">
        <v>12</v>
      </c>
      <c r="C14" s="7" t="s">
        <v>34</v>
      </c>
      <c r="D14" s="7" t="s">
        <v>35</v>
      </c>
      <c r="E14" s="9">
        <v>2</v>
      </c>
      <c r="F14" s="7" t="s">
        <v>29</v>
      </c>
      <c r="G14" s="7">
        <v>80</v>
      </c>
      <c r="H14" s="7">
        <f t="shared" si="1"/>
        <v>160</v>
      </c>
      <c r="I14" s="7"/>
    </row>
    <row r="15" ht="30" customHeight="1" spans="1:9">
      <c r="A15" s="7"/>
      <c r="B15" s="7">
        <v>13</v>
      </c>
      <c r="C15" s="12" t="s">
        <v>36</v>
      </c>
      <c r="D15" s="7"/>
      <c r="E15" s="9">
        <v>148</v>
      </c>
      <c r="F15" s="7" t="s">
        <v>29</v>
      </c>
      <c r="G15" s="7">
        <v>60</v>
      </c>
      <c r="H15" s="7">
        <f t="shared" si="1"/>
        <v>8880</v>
      </c>
      <c r="I15" s="7"/>
    </row>
    <row r="16" ht="30" customHeight="1" spans="1:9">
      <c r="A16" s="10" t="s">
        <v>37</v>
      </c>
      <c r="B16" s="7">
        <v>14</v>
      </c>
      <c r="C16" s="10" t="s">
        <v>11</v>
      </c>
      <c r="D16" s="10"/>
      <c r="E16" s="13">
        <v>1122</v>
      </c>
      <c r="F16" s="10" t="s">
        <v>13</v>
      </c>
      <c r="G16" s="10">
        <v>3</v>
      </c>
      <c r="H16" s="7">
        <f t="shared" si="1"/>
        <v>3366</v>
      </c>
      <c r="I16" s="10"/>
    </row>
    <row r="17" ht="30" customHeight="1" spans="1:9">
      <c r="A17" s="10"/>
      <c r="B17" s="7">
        <v>15</v>
      </c>
      <c r="C17" s="10" t="s">
        <v>14</v>
      </c>
      <c r="D17" s="10"/>
      <c r="E17" s="13">
        <v>40</v>
      </c>
      <c r="F17" s="10" t="s">
        <v>13</v>
      </c>
      <c r="G17" s="10">
        <v>60</v>
      </c>
      <c r="H17" s="7">
        <f t="shared" si="1"/>
        <v>2400</v>
      </c>
      <c r="I17" s="10"/>
    </row>
    <row r="18" ht="30" customHeight="1" spans="1:9">
      <c r="A18" s="10"/>
      <c r="B18" s="7">
        <v>16</v>
      </c>
      <c r="C18" s="10" t="s">
        <v>17</v>
      </c>
      <c r="D18" s="10"/>
      <c r="E18" s="13">
        <v>1122</v>
      </c>
      <c r="F18" s="10" t="s">
        <v>13</v>
      </c>
      <c r="G18" s="10">
        <v>32</v>
      </c>
      <c r="H18" s="7">
        <f t="shared" si="1"/>
        <v>35904</v>
      </c>
      <c r="I18" s="10" t="s">
        <v>18</v>
      </c>
    </row>
    <row r="19" ht="30" customHeight="1" spans="1:9">
      <c r="A19" s="10"/>
      <c r="B19" s="7">
        <v>17</v>
      </c>
      <c r="C19" s="10" t="s">
        <v>38</v>
      </c>
      <c r="D19" s="10"/>
      <c r="E19" s="13">
        <v>91</v>
      </c>
      <c r="F19" s="10" t="s">
        <v>21</v>
      </c>
      <c r="G19" s="10">
        <v>90</v>
      </c>
      <c r="H19" s="7">
        <f t="shared" si="1"/>
        <v>8190</v>
      </c>
      <c r="I19" s="10"/>
    </row>
    <row r="20" ht="30" customHeight="1" spans="1:9">
      <c r="A20" s="10"/>
      <c r="B20" s="7">
        <v>18</v>
      </c>
      <c r="C20" s="10" t="s">
        <v>19</v>
      </c>
      <c r="D20" s="10" t="s">
        <v>39</v>
      </c>
      <c r="E20" s="13">
        <v>6</v>
      </c>
      <c r="F20" s="10" t="s">
        <v>21</v>
      </c>
      <c r="G20" s="10">
        <v>120</v>
      </c>
      <c r="H20" s="7">
        <f t="shared" si="1"/>
        <v>720</v>
      </c>
      <c r="I20" s="10"/>
    </row>
    <row r="21" ht="30" customHeight="1" spans="1:9">
      <c r="A21" s="10"/>
      <c r="B21" s="7">
        <v>19</v>
      </c>
      <c r="C21" s="10" t="s">
        <v>40</v>
      </c>
      <c r="D21" s="10" t="s">
        <v>41</v>
      </c>
      <c r="E21" s="13">
        <v>19</v>
      </c>
      <c r="F21" s="10" t="s">
        <v>29</v>
      </c>
      <c r="G21" s="10">
        <v>800</v>
      </c>
      <c r="H21" s="7">
        <f t="shared" si="1"/>
        <v>15200</v>
      </c>
      <c r="I21" s="10"/>
    </row>
    <row r="22" ht="30" customHeight="1" spans="1:9">
      <c r="A22" s="10"/>
      <c r="B22" s="7">
        <v>20</v>
      </c>
      <c r="C22" s="10" t="s">
        <v>42</v>
      </c>
      <c r="D22" s="10" t="s">
        <v>43</v>
      </c>
      <c r="E22" s="13">
        <v>44</v>
      </c>
      <c r="F22" s="10" t="s">
        <v>21</v>
      </c>
      <c r="G22" s="10">
        <v>40</v>
      </c>
      <c r="H22" s="7">
        <f t="shared" si="1"/>
        <v>1760</v>
      </c>
      <c r="I22" s="10"/>
    </row>
    <row r="23" ht="30" customHeight="1" spans="1:9">
      <c r="A23" s="10"/>
      <c r="B23" s="7">
        <v>21</v>
      </c>
      <c r="C23" s="10" t="s">
        <v>44</v>
      </c>
      <c r="D23" s="10" t="s">
        <v>45</v>
      </c>
      <c r="E23" s="13">
        <v>15</v>
      </c>
      <c r="F23" s="10" t="s">
        <v>29</v>
      </c>
      <c r="G23" s="10">
        <v>120</v>
      </c>
      <c r="H23" s="7">
        <f t="shared" si="1"/>
        <v>1800</v>
      </c>
      <c r="I23" s="10"/>
    </row>
    <row r="24" ht="30" customHeight="1" spans="1:9">
      <c r="A24" s="10" t="s">
        <v>46</v>
      </c>
      <c r="B24" s="7">
        <v>22</v>
      </c>
      <c r="C24" s="7" t="s">
        <v>47</v>
      </c>
      <c r="D24" s="7" t="s">
        <v>31</v>
      </c>
      <c r="E24" s="9">
        <v>102</v>
      </c>
      <c r="F24" s="7" t="s">
        <v>29</v>
      </c>
      <c r="G24" s="7">
        <v>2600</v>
      </c>
      <c r="H24" s="7">
        <f t="shared" si="1"/>
        <v>265200</v>
      </c>
      <c r="I24" s="7"/>
    </row>
    <row r="25" ht="30" customHeight="1" spans="1:9">
      <c r="A25" s="10"/>
      <c r="B25" s="7">
        <v>23</v>
      </c>
      <c r="C25" s="7" t="s">
        <v>19</v>
      </c>
      <c r="D25" s="7" t="s">
        <v>20</v>
      </c>
      <c r="E25" s="9">
        <v>191</v>
      </c>
      <c r="F25" s="7" t="s">
        <v>21</v>
      </c>
      <c r="G25" s="7">
        <v>120</v>
      </c>
      <c r="H25" s="7">
        <f t="shared" si="1"/>
        <v>22920</v>
      </c>
      <c r="I25" s="7"/>
    </row>
    <row r="26" ht="30" customHeight="1" spans="1:9">
      <c r="A26" s="10"/>
      <c r="B26" s="7">
        <v>24</v>
      </c>
      <c r="C26" s="7" t="s">
        <v>48</v>
      </c>
      <c r="D26" s="7" t="s">
        <v>35</v>
      </c>
      <c r="E26" s="9">
        <v>7</v>
      </c>
      <c r="F26" s="7" t="s">
        <v>29</v>
      </c>
      <c r="G26" s="7">
        <v>150</v>
      </c>
      <c r="H26" s="7">
        <f t="shared" si="1"/>
        <v>1050</v>
      </c>
      <c r="I26" s="7"/>
    </row>
    <row r="27" ht="30" customHeight="1" spans="1:9">
      <c r="A27" s="10"/>
      <c r="B27" s="7">
        <v>25</v>
      </c>
      <c r="C27" s="7" t="s">
        <v>49</v>
      </c>
      <c r="D27" s="7"/>
      <c r="E27" s="9">
        <v>44</v>
      </c>
      <c r="F27" s="7" t="s">
        <v>50</v>
      </c>
      <c r="G27" s="7">
        <v>80</v>
      </c>
      <c r="H27" s="7">
        <f t="shared" si="1"/>
        <v>3520</v>
      </c>
      <c r="I27" s="7"/>
    </row>
    <row r="28" ht="30" customHeight="1" spans="1:9">
      <c r="A28" s="10"/>
      <c r="B28" s="7">
        <v>26</v>
      </c>
      <c r="C28" s="7" t="s">
        <v>51</v>
      </c>
      <c r="D28" s="7" t="s">
        <v>52</v>
      </c>
      <c r="E28" s="9">
        <v>3</v>
      </c>
      <c r="F28" s="7" t="s">
        <v>21</v>
      </c>
      <c r="G28" s="7">
        <v>8000</v>
      </c>
      <c r="H28" s="7">
        <v>24000</v>
      </c>
      <c r="I28" s="7"/>
    </row>
    <row r="29" ht="30" customHeight="1" spans="1:9">
      <c r="A29" s="10" t="s">
        <v>53</v>
      </c>
      <c r="B29" s="7">
        <v>27</v>
      </c>
      <c r="C29" s="13" t="s">
        <v>54</v>
      </c>
      <c r="D29" s="13"/>
      <c r="E29" s="13">
        <v>280</v>
      </c>
      <c r="F29" s="13" t="s">
        <v>13</v>
      </c>
      <c r="G29" s="9">
        <v>3</v>
      </c>
      <c r="H29" s="7">
        <f>E29*G29</f>
        <v>840</v>
      </c>
      <c r="I29" s="9"/>
    </row>
    <row r="30" ht="30" customHeight="1" spans="1:9">
      <c r="A30" s="10"/>
      <c r="B30" s="7">
        <v>28</v>
      </c>
      <c r="C30" s="7" t="s">
        <v>55</v>
      </c>
      <c r="D30" s="7"/>
      <c r="E30" s="13">
        <v>80</v>
      </c>
      <c r="F30" s="13" t="s">
        <v>16</v>
      </c>
      <c r="G30" s="7">
        <v>60</v>
      </c>
      <c r="H30" s="7">
        <f>E30*G30</f>
        <v>4800</v>
      </c>
      <c r="I30" s="7"/>
    </row>
    <row r="31" ht="30" customHeight="1" spans="1:9">
      <c r="A31" s="10"/>
      <c r="B31" s="7">
        <v>29</v>
      </c>
      <c r="C31" s="10" t="s">
        <v>17</v>
      </c>
      <c r="D31" s="7"/>
      <c r="E31" s="13">
        <v>280</v>
      </c>
      <c r="F31" s="13" t="s">
        <v>13</v>
      </c>
      <c r="G31" s="7">
        <v>32</v>
      </c>
      <c r="H31" s="7">
        <f>E31*G31</f>
        <v>8960</v>
      </c>
      <c r="I31" s="7" t="s">
        <v>18</v>
      </c>
    </row>
    <row r="32" ht="30" customHeight="1" spans="1:9">
      <c r="A32" s="10"/>
      <c r="B32" s="7">
        <v>30</v>
      </c>
      <c r="C32" s="7" t="s">
        <v>40</v>
      </c>
      <c r="D32" s="7" t="s">
        <v>56</v>
      </c>
      <c r="E32" s="9">
        <v>12</v>
      </c>
      <c r="F32" s="7" t="s">
        <v>29</v>
      </c>
      <c r="G32" s="7">
        <v>1000</v>
      </c>
      <c r="H32" s="7">
        <f>E32*G32</f>
        <v>12000</v>
      </c>
      <c r="I32" s="7"/>
    </row>
    <row r="33" ht="30" customHeight="1" spans="1:9">
      <c r="A33" s="7"/>
      <c r="B33" s="7">
        <v>31</v>
      </c>
      <c r="C33" s="7" t="s">
        <v>57</v>
      </c>
      <c r="D33" s="7" t="s">
        <v>20</v>
      </c>
      <c r="E33" s="9">
        <v>25</v>
      </c>
      <c r="F33" s="7" t="s">
        <v>21</v>
      </c>
      <c r="G33" s="7">
        <v>120</v>
      </c>
      <c r="H33" s="7">
        <f t="shared" ref="H33:H47" si="2">E33*G33</f>
        <v>3000</v>
      </c>
      <c r="I33" s="7"/>
    </row>
    <row r="34" ht="30" customHeight="1" spans="1:9">
      <c r="A34" s="7"/>
      <c r="B34" s="7">
        <v>32</v>
      </c>
      <c r="C34" s="7" t="s">
        <v>22</v>
      </c>
      <c r="D34" s="7" t="s">
        <v>20</v>
      </c>
      <c r="E34" s="9">
        <v>10</v>
      </c>
      <c r="F34" s="7" t="s">
        <v>21</v>
      </c>
      <c r="G34" s="7">
        <v>90</v>
      </c>
      <c r="H34" s="7">
        <f t="shared" si="2"/>
        <v>900</v>
      </c>
      <c r="I34" s="7"/>
    </row>
    <row r="35" ht="30" customHeight="1" spans="1:9">
      <c r="A35" s="7"/>
      <c r="B35" s="7">
        <v>33</v>
      </c>
      <c r="C35" s="7" t="s">
        <v>38</v>
      </c>
      <c r="D35" s="7" t="s">
        <v>20</v>
      </c>
      <c r="E35" s="9">
        <v>7</v>
      </c>
      <c r="F35" s="7" t="s">
        <v>21</v>
      </c>
      <c r="G35" s="7">
        <v>90</v>
      </c>
      <c r="H35" s="7">
        <f t="shared" si="2"/>
        <v>630</v>
      </c>
      <c r="I35" s="7"/>
    </row>
    <row r="36" ht="30" customHeight="1" spans="1:9">
      <c r="A36" s="7"/>
      <c r="B36" s="7">
        <v>34</v>
      </c>
      <c r="C36" s="7" t="s">
        <v>58</v>
      </c>
      <c r="D36" s="7"/>
      <c r="E36" s="9">
        <v>3</v>
      </c>
      <c r="F36" s="7" t="s">
        <v>21</v>
      </c>
      <c r="G36" s="7">
        <v>180</v>
      </c>
      <c r="H36" s="7">
        <f t="shared" si="2"/>
        <v>540</v>
      </c>
      <c r="I36" s="7"/>
    </row>
    <row r="37" ht="30" customHeight="1" spans="1:9">
      <c r="A37" s="7"/>
      <c r="B37" s="7">
        <v>35</v>
      </c>
      <c r="C37" s="7" t="s">
        <v>59</v>
      </c>
      <c r="D37" s="7" t="s">
        <v>60</v>
      </c>
      <c r="E37" s="9">
        <v>40</v>
      </c>
      <c r="F37" s="7" t="s">
        <v>21</v>
      </c>
      <c r="G37" s="7">
        <v>10</v>
      </c>
      <c r="H37" s="7">
        <f t="shared" si="2"/>
        <v>400</v>
      </c>
      <c r="I37" s="7"/>
    </row>
    <row r="38" ht="30" customHeight="1" spans="1:9">
      <c r="A38" s="7"/>
      <c r="B38" s="7">
        <v>36</v>
      </c>
      <c r="C38" s="7" t="s">
        <v>61</v>
      </c>
      <c r="D38" s="7" t="s">
        <v>60</v>
      </c>
      <c r="E38" s="7">
        <v>60</v>
      </c>
      <c r="F38" s="7" t="s">
        <v>21</v>
      </c>
      <c r="G38" s="7">
        <v>10</v>
      </c>
      <c r="H38" s="7">
        <f t="shared" si="2"/>
        <v>600</v>
      </c>
      <c r="I38" s="7"/>
    </row>
    <row r="39" ht="30" customHeight="1" spans="1:9">
      <c r="A39" s="7"/>
      <c r="B39" s="7">
        <v>37</v>
      </c>
      <c r="C39" s="7" t="s">
        <v>62</v>
      </c>
      <c r="D39" s="7" t="s">
        <v>25</v>
      </c>
      <c r="E39" s="7">
        <v>15</v>
      </c>
      <c r="F39" s="7" t="s">
        <v>21</v>
      </c>
      <c r="G39" s="7">
        <v>385</v>
      </c>
      <c r="H39" s="7">
        <f t="shared" si="2"/>
        <v>5775</v>
      </c>
      <c r="I39" s="7"/>
    </row>
    <row r="40" ht="30" customHeight="1" spans="1:9">
      <c r="A40" s="14"/>
      <c r="B40" s="7">
        <v>38</v>
      </c>
      <c r="C40" s="7" t="s">
        <v>63</v>
      </c>
      <c r="D40" s="7" t="s">
        <v>64</v>
      </c>
      <c r="E40" s="7">
        <v>20</v>
      </c>
      <c r="F40" s="7" t="s">
        <v>29</v>
      </c>
      <c r="G40" s="7">
        <v>440</v>
      </c>
      <c r="H40" s="7">
        <f t="shared" si="2"/>
        <v>8800</v>
      </c>
      <c r="I40" s="7"/>
    </row>
    <row r="41" ht="30" customHeight="1" spans="1:9">
      <c r="A41" s="14" t="s">
        <v>65</v>
      </c>
      <c r="B41" s="7"/>
      <c r="C41" s="7"/>
      <c r="D41" s="7"/>
      <c r="E41" s="7"/>
      <c r="F41" s="7"/>
      <c r="G41" s="7"/>
      <c r="H41" s="7">
        <f>SUM(H3:H40)</f>
        <v>541244.5</v>
      </c>
      <c r="I41" s="7"/>
    </row>
  </sheetData>
  <mergeCells count="7">
    <mergeCell ref="A1:I1"/>
    <mergeCell ref="A41:C41"/>
    <mergeCell ref="A3:A11"/>
    <mergeCell ref="A12:A15"/>
    <mergeCell ref="A16:A23"/>
    <mergeCell ref="A24:A27"/>
    <mergeCell ref="A29:A39"/>
  </mergeCells>
  <printOptions horizontalCentered="1"/>
  <pageMargins left="0" right="0" top="0.60625" bottom="0.60625" header="0.5" footer="0.5"/>
  <pageSetup paperSize="9" scale="9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Yurui</cp:lastModifiedBy>
  <dcterms:created xsi:type="dcterms:W3CDTF">2021-11-07T09:47:00Z</dcterms:created>
  <dcterms:modified xsi:type="dcterms:W3CDTF">2021-12-03T07:15:11Z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59E9A19C08694FF5A9401AB5A210915A</vt:lpwstr>
  </property>
</Properties>
</file>