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35"/>
  </bookViews>
  <sheets>
    <sheet name="1050计划表" sheetId="4" r:id="rId1"/>
  </sheets>
  <calcPr calcId="144525"/>
</workbook>
</file>

<file path=xl/sharedStrings.xml><?xml version="1.0" encoding="utf-8"?>
<sst xmlns="http://schemas.openxmlformats.org/spreadsheetml/2006/main" count="355" uniqueCount="165">
  <si>
    <t>平利县财政涉农资金整合项目计划表</t>
  </si>
  <si>
    <t xml:space="preserve"> 填报单位（公章）：平利县水利局</t>
  </si>
  <si>
    <t>序号</t>
  </si>
  <si>
    <t>项目名称</t>
  </si>
  <si>
    <t>建设年度</t>
  </si>
  <si>
    <t>实施地点</t>
  </si>
  <si>
    <t>下达资金（万元）</t>
  </si>
  <si>
    <t>项目主管单位</t>
  </si>
  <si>
    <t>整合到建档立卡贫困村的建设内容</t>
  </si>
  <si>
    <t>带动效益</t>
  </si>
  <si>
    <t>上级资金下达文号及标题</t>
  </si>
  <si>
    <t>受益贫困户</t>
  </si>
  <si>
    <t>带贫减贫机制</t>
  </si>
  <si>
    <t>绩效
目标</t>
  </si>
  <si>
    <t>纳入脱贫攻坚项目库年度</t>
  </si>
  <si>
    <t>中央</t>
  </si>
  <si>
    <t>省级</t>
  </si>
  <si>
    <t>市级</t>
  </si>
  <si>
    <t>县级</t>
  </si>
  <si>
    <t>小计</t>
  </si>
  <si>
    <t>一</t>
  </si>
  <si>
    <t>饮水安全</t>
  </si>
  <si>
    <t>金沙河村饮水安全工程</t>
  </si>
  <si>
    <t>长安镇金沙河村</t>
  </si>
  <si>
    <t>水利局</t>
  </si>
  <si>
    <t>蓄水池1个、铺设配水管网11500米</t>
  </si>
  <si>
    <t>解决689贫困人口饮水安全</t>
  </si>
  <si>
    <t>安财农[2020]18号</t>
  </si>
  <si>
    <t>2020年</t>
  </si>
  <si>
    <t>新场街村供水工程</t>
  </si>
  <si>
    <t>兴隆镇新场街村</t>
  </si>
  <si>
    <t>蓄水池2个、铺设配水管网23000米</t>
  </si>
  <si>
    <t>解决664贫困人口饮水安全</t>
  </si>
  <si>
    <t>沙河村供水工程</t>
  </si>
  <si>
    <t>城关镇沙河村</t>
  </si>
  <si>
    <t>铺设输配水管道20200米</t>
  </si>
  <si>
    <t>解决512贫困人口饮水安全</t>
  </si>
  <si>
    <t>马咀村饮水安全工程</t>
  </si>
  <si>
    <t>城关镇马咀村</t>
  </si>
  <si>
    <t>蓄水池3个、铺设配水管网14000米</t>
  </si>
  <si>
    <t>解决633贫困人口饮水安全</t>
  </si>
  <si>
    <t>张三沟村饮水安全工程</t>
  </si>
  <si>
    <t>城关镇张三沟村</t>
  </si>
  <si>
    <t>蓄水池1个、铺设配水管网29000米</t>
  </si>
  <si>
    <t>解决256贫困人口饮水安全</t>
  </si>
  <si>
    <t>蒋家坪村供水工程</t>
  </si>
  <si>
    <t>老县镇蒋家坪村</t>
  </si>
  <si>
    <t>铺设配水管网9200米</t>
  </si>
  <si>
    <t>解决537贫困人口饮水安全</t>
  </si>
  <si>
    <t>万福山村饮水安全工程</t>
  </si>
  <si>
    <t>老县镇万福山</t>
  </si>
  <si>
    <t>铺设配水管网6300米</t>
  </si>
  <si>
    <t>解决441贫困人口饮水安全</t>
  </si>
  <si>
    <t>两河口村供水工程</t>
  </si>
  <si>
    <t>兴隆镇两河口村</t>
  </si>
  <si>
    <t>铺设配水管网8600米</t>
  </si>
  <si>
    <t>解决579贫困人口饮水安全</t>
  </si>
  <si>
    <t>淑河村饮水安全工程</t>
  </si>
  <si>
    <t>大贵镇淑河村</t>
  </si>
  <si>
    <t>解决327贫困人口饮水安全</t>
  </si>
  <si>
    <t>南坪街村饮水安全工程</t>
  </si>
  <si>
    <t>洛河镇南坪街村</t>
  </si>
  <si>
    <t>铺设输配水管道21000米</t>
  </si>
  <si>
    <t>解决651贫困人口饮水安全</t>
  </si>
  <si>
    <t>金华村饮水安全工程</t>
  </si>
  <si>
    <t>城关镇金华村</t>
  </si>
  <si>
    <t>铺设输、供水管道19000米</t>
  </si>
  <si>
    <t>解决248贫困人口饮水安全</t>
  </si>
  <si>
    <t>二道河村饮水安全工程</t>
  </si>
  <si>
    <t>城关镇二道河村</t>
  </si>
  <si>
    <t>解决99贫困人口饮水安全</t>
  </si>
  <si>
    <t>大营盘村饮水安全工程</t>
  </si>
  <si>
    <t>老县镇大营盘村</t>
  </si>
  <si>
    <t>铺设输配水管道8000米</t>
  </si>
  <si>
    <t>解决416贫困人口饮水安全</t>
  </si>
  <si>
    <t>老县村饮水安全工程</t>
  </si>
  <si>
    <t>老县镇老县村</t>
  </si>
  <si>
    <t>铺设输配水管道2000米</t>
  </si>
  <si>
    <t>解决524贫困人口饮水安全</t>
  </si>
  <si>
    <t>湖河村供水工程</t>
  </si>
  <si>
    <t>三阳镇湖河村</t>
  </si>
  <si>
    <t>蓄水池2个、铺设配水管网11000米</t>
  </si>
  <si>
    <t>解决700贫困人口饮水安全</t>
  </si>
  <si>
    <t>兰家垭村饮水安全工程</t>
  </si>
  <si>
    <t>三阳镇兰家垭村</t>
  </si>
  <si>
    <t>铺设输配水管道24000米</t>
  </si>
  <si>
    <t>解决335贫困人口饮水安全</t>
  </si>
  <si>
    <t>泗王庙村两院供水工程</t>
  </si>
  <si>
    <t>三阳镇泗王庙村</t>
  </si>
  <si>
    <t>取水坝1座、引水管道3500米，100立方米蓄水池1座</t>
  </si>
  <si>
    <t>解决900贫困人口饮水安全</t>
  </si>
  <si>
    <t>尚家坝村饮水安全工程</t>
  </si>
  <si>
    <t>三阳镇尚家坝村</t>
  </si>
  <si>
    <t>拦水坝1座、引水管网1600米、水厂1座、配水管网6000米</t>
  </si>
  <si>
    <t>解决220贫困人口饮水安全</t>
  </si>
  <si>
    <t>金石村饮水安全工程</t>
  </si>
  <si>
    <t>长安镇金石村</t>
  </si>
  <si>
    <t>铺设供水管网17000米</t>
  </si>
  <si>
    <t>解决238贫困人口饮水安全</t>
  </si>
  <si>
    <t>石牛村饮水安全工程</t>
  </si>
  <si>
    <t>长安镇石牛村</t>
  </si>
  <si>
    <t>铺设供水管网23700米</t>
  </si>
  <si>
    <t>解决171贫困人口饮水安全</t>
  </si>
  <si>
    <t>枣园村饮水安全工程</t>
  </si>
  <si>
    <t>长安镇枣园村</t>
  </si>
  <si>
    <t>取水坝1座，铺设输、供水管网18000米</t>
  </si>
  <si>
    <t>解决143贫困人口饮水安全</t>
  </si>
  <si>
    <t>兴隆寨村饮水安全工程</t>
  </si>
  <si>
    <t>兴隆镇兴隆寨村</t>
  </si>
  <si>
    <t>水池维修1座，输配水管网16150米</t>
  </si>
  <si>
    <t>解决306贫困人口饮水安全</t>
  </si>
  <si>
    <t>八角庙村饮水安全工程</t>
  </si>
  <si>
    <t>广佛镇八角庙村</t>
  </si>
  <si>
    <t>铺设输、配水管网16900米</t>
  </si>
  <si>
    <t>解决695贫困人口饮水安全</t>
  </si>
  <si>
    <t>塘坊村饮水安全工程</t>
  </si>
  <si>
    <t>广佛镇塘坊村</t>
  </si>
  <si>
    <t>铺设输、配水管网16000米</t>
  </si>
  <si>
    <t>解决430贫困人口饮水安全</t>
  </si>
  <si>
    <t>梅子园村饮水安全工程</t>
  </si>
  <si>
    <t>西河镇梅子园村</t>
  </si>
  <si>
    <t>铺设输配水管道11380米</t>
  </si>
  <si>
    <t>解决698贫困人口饮水安全</t>
  </si>
  <si>
    <t>百家湾村饮水安全工程</t>
  </si>
  <si>
    <t>大贵镇百家湾村</t>
  </si>
  <si>
    <t>铺设输、供水管网21300米</t>
  </si>
  <si>
    <t>龙山村饮水安全工程</t>
  </si>
  <si>
    <t>八仙镇龙山村</t>
  </si>
  <si>
    <t>铺设输供水管道22000米、新修老水厂外防洪堤50米、交通桥一座</t>
  </si>
  <si>
    <t>解决595贫困人口饮水安全</t>
  </si>
  <si>
    <t>松杨村饮水安全工程</t>
  </si>
  <si>
    <t>八仙镇松阳村</t>
  </si>
  <si>
    <t>铺设输配水管道12000米</t>
  </si>
  <si>
    <t>解决748贫困人口饮水安全</t>
  </si>
  <si>
    <t>张家坝村饮水安全工程</t>
  </si>
  <si>
    <t>正阳镇张家坝村</t>
  </si>
  <si>
    <t>铺设供水管道3600米</t>
  </si>
  <si>
    <t>解决275贫困人口饮水安全</t>
  </si>
  <si>
    <t>安坝村饮水安全工程</t>
  </si>
  <si>
    <t>洛河镇安坝村</t>
  </si>
  <si>
    <t>铺设供水管道15500米</t>
  </si>
  <si>
    <t>解决232贫困人口饮水安全</t>
  </si>
  <si>
    <t>莲花台村饮水安全工程</t>
  </si>
  <si>
    <t>洛河镇莲花台村</t>
  </si>
  <si>
    <t>取水坝1座，铺设输水管道5500米</t>
  </si>
  <si>
    <t>解决355贫困人口饮水安全</t>
  </si>
  <si>
    <t>张家坝村水厂标准化建设</t>
  </si>
  <si>
    <t>购置安装电解食盐氯酸钠发生器饮用水消毒设备一台（20g/h）</t>
  </si>
  <si>
    <t>南溪河村水厂标准化建设</t>
  </si>
  <si>
    <t>正阳镇南溪河村</t>
  </si>
  <si>
    <t>购置安装电解食盐氯酸钠发生器饮用水消毒设备一台(50g/h)</t>
  </si>
  <si>
    <t>解决471贫困人口饮水安全</t>
  </si>
  <si>
    <t>鄢家台村水厂标准化建设</t>
  </si>
  <si>
    <t>正阳镇鄢家台村</t>
  </si>
  <si>
    <t>购置安装电解食盐氯酸钠发生器饮用水消毒设备一台(20g/h)</t>
  </si>
  <si>
    <t>解决193贫困人口饮水安全</t>
  </si>
  <si>
    <t>梁家坝村水厂标准化建设</t>
  </si>
  <si>
    <t>三阳镇梁家坝村</t>
  </si>
  <si>
    <t>购置安装电解食盐氯酸钠发生器饮用水消毒设备一台(100g/h)</t>
  </si>
  <si>
    <t>松河村水厂标准化建设</t>
  </si>
  <si>
    <t>广佛镇松河村</t>
  </si>
  <si>
    <t>解决1264贫困人口饮水安全</t>
  </si>
  <si>
    <t>普济寺村水厂标准化建设</t>
  </si>
  <si>
    <t>城关镇普济寺村</t>
  </si>
  <si>
    <t>解决385贫困人口饮水安全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</si>
</sst>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0_ "/>
    <numFmt numFmtId="178" formatCode="0.00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b/>
      <sz val="8"/>
      <color indexed="8"/>
      <name val="宋体"/>
      <charset val="134"/>
      <scheme val="minor"/>
    </font>
    <font>
      <sz val="9"/>
      <name val="宋体"/>
      <charset val="134"/>
      <scheme val="minor"/>
    </font>
    <font>
      <sz val="8"/>
      <color indexed="8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  <scheme val="minor"/>
    </font>
    <font>
      <b/>
      <sz val="9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17" borderId="11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2" fillId="0" borderId="0"/>
    <xf numFmtId="0" fontId="14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/>
    <xf numFmtId="0" fontId="14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10" fillId="0" borderId="1" xfId="36" applyNumberFormat="1" applyFont="1" applyFill="1" applyBorder="1" applyAlignment="1">
      <alignment horizontal="left" vertical="center" wrapText="1"/>
    </xf>
    <xf numFmtId="0" fontId="10" fillId="0" borderId="1" xfId="27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shrinkToFit="1"/>
    </xf>
    <xf numFmtId="0" fontId="8" fillId="0" borderId="1" xfId="27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49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10 2 2 2 2 2 2 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4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2 2" xf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2"/>
  <sheetViews>
    <sheetView tabSelected="1" workbookViewId="0">
      <selection activeCell="R4" sqref="R4"/>
    </sheetView>
  </sheetViews>
  <sheetFormatPr defaultColWidth="9" defaultRowHeight="10.8"/>
  <cols>
    <col min="1" max="1" width="3.17592592592593" style="2" customWidth="1"/>
    <col min="2" max="2" width="16.25" style="2" customWidth="1"/>
    <col min="3" max="3" width="4.75" style="1" customWidth="1"/>
    <col min="4" max="4" width="11.1296296296296" style="2" customWidth="1"/>
    <col min="5" max="5" width="3.62962962962963" style="5" customWidth="1"/>
    <col min="6" max="6" width="8.37962962962963" style="5" customWidth="1"/>
    <col min="7" max="7" width="3.5" style="5" customWidth="1"/>
    <col min="8" max="8" width="3.75" style="5" customWidth="1"/>
    <col min="9" max="9" width="8.88888888888889" style="5" customWidth="1"/>
    <col min="10" max="10" width="6.5" style="1" customWidth="1"/>
    <col min="11" max="11" width="19.5555555555556" style="2" customWidth="1"/>
    <col min="12" max="12" width="13" style="1" customWidth="1"/>
    <col min="13" max="13" width="8.5" style="1" customWidth="1"/>
    <col min="14" max="14" width="5.5" style="2" customWidth="1"/>
    <col min="15" max="15" width="6.47222222222222" style="1" customWidth="1"/>
    <col min="16" max="16" width="10.3333333333333" style="1" customWidth="1"/>
    <col min="17" max="17" width="7.11111111111111" style="1" customWidth="1"/>
    <col min="18" max="16384" width="9" style="1"/>
  </cols>
  <sheetData>
    <row r="1" s="1" customFormat="1" ht="26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22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2" customFormat="1" ht="20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/>
      <c r="G3" s="9"/>
      <c r="H3" s="9"/>
      <c r="I3" s="9"/>
      <c r="J3" s="8" t="s">
        <v>7</v>
      </c>
      <c r="K3" s="8" t="s">
        <v>8</v>
      </c>
      <c r="L3" s="8" t="s">
        <v>9</v>
      </c>
      <c r="M3" s="30" t="s">
        <v>10</v>
      </c>
      <c r="N3" s="30" t="s">
        <v>11</v>
      </c>
      <c r="O3" s="31" t="s">
        <v>12</v>
      </c>
      <c r="P3" s="32" t="s">
        <v>13</v>
      </c>
      <c r="Q3" s="32" t="s">
        <v>14</v>
      </c>
    </row>
    <row r="4" s="2" customFormat="1" ht="25" customHeight="1" spans="1:17">
      <c r="A4" s="8"/>
      <c r="B4" s="8"/>
      <c r="C4" s="8"/>
      <c r="D4" s="8"/>
      <c r="E4" s="9" t="s">
        <v>15</v>
      </c>
      <c r="F4" s="9" t="s">
        <v>16</v>
      </c>
      <c r="G4" s="9" t="s">
        <v>17</v>
      </c>
      <c r="H4" s="9" t="s">
        <v>18</v>
      </c>
      <c r="I4" s="9" t="s">
        <v>19</v>
      </c>
      <c r="J4" s="8"/>
      <c r="K4" s="8"/>
      <c r="L4" s="8"/>
      <c r="M4" s="30"/>
      <c r="N4" s="30"/>
      <c r="O4" s="31"/>
      <c r="P4" s="33"/>
      <c r="Q4" s="33"/>
    </row>
    <row r="5" s="3" customFormat="1" ht="22" customHeight="1" spans="1:17">
      <c r="A5" s="10" t="s">
        <v>20</v>
      </c>
      <c r="B5" s="10" t="s">
        <v>21</v>
      </c>
      <c r="C5" s="10"/>
      <c r="D5" s="10">
        <v>37</v>
      </c>
      <c r="E5" s="11"/>
      <c r="F5" s="11">
        <f>SUM(F6:F42)</f>
        <v>1050</v>
      </c>
      <c r="G5" s="11"/>
      <c r="H5" s="11"/>
      <c r="I5" s="11">
        <f>SUM(I6:I42)</f>
        <v>1050</v>
      </c>
      <c r="J5" s="11"/>
      <c r="K5" s="11"/>
      <c r="L5" s="11"/>
      <c r="M5" s="11"/>
      <c r="N5" s="34">
        <f>SUM(N6:N42)</f>
        <v>5176</v>
      </c>
      <c r="O5" s="11"/>
      <c r="P5" s="11"/>
      <c r="Q5" s="11"/>
    </row>
    <row r="6" s="4" customFormat="1" ht="22" customHeight="1" spans="1:17">
      <c r="A6" s="12">
        <v>1</v>
      </c>
      <c r="B6" s="13" t="s">
        <v>22</v>
      </c>
      <c r="C6" s="14">
        <v>2020</v>
      </c>
      <c r="D6" s="15" t="s">
        <v>23</v>
      </c>
      <c r="E6" s="16"/>
      <c r="F6" s="17">
        <v>10</v>
      </c>
      <c r="G6" s="16"/>
      <c r="H6" s="16"/>
      <c r="I6" s="16">
        <f t="shared" ref="I6:I31" si="0">SUM(E6:H6)</f>
        <v>10</v>
      </c>
      <c r="J6" s="35" t="s">
        <v>24</v>
      </c>
      <c r="K6" s="36" t="s">
        <v>25</v>
      </c>
      <c r="L6" s="36" t="s">
        <v>26</v>
      </c>
      <c r="M6" s="35" t="s">
        <v>27</v>
      </c>
      <c r="N6" s="35">
        <v>219</v>
      </c>
      <c r="O6" s="35" t="s">
        <v>21</v>
      </c>
      <c r="P6" s="36" t="s">
        <v>26</v>
      </c>
      <c r="Q6" s="35" t="s">
        <v>28</v>
      </c>
    </row>
    <row r="7" s="4" customFormat="1" ht="22" customHeight="1" spans="1:17">
      <c r="A7" s="12">
        <v>2</v>
      </c>
      <c r="B7" s="13" t="s">
        <v>29</v>
      </c>
      <c r="C7" s="14">
        <v>2020</v>
      </c>
      <c r="D7" s="18" t="s">
        <v>30</v>
      </c>
      <c r="E7" s="16"/>
      <c r="F7" s="17">
        <v>35</v>
      </c>
      <c r="G7" s="16"/>
      <c r="H7" s="16"/>
      <c r="I7" s="16">
        <f t="shared" si="0"/>
        <v>35</v>
      </c>
      <c r="J7" s="35" t="s">
        <v>24</v>
      </c>
      <c r="K7" s="36" t="s">
        <v>31</v>
      </c>
      <c r="L7" s="36" t="s">
        <v>32</v>
      </c>
      <c r="M7" s="35" t="s">
        <v>27</v>
      </c>
      <c r="N7" s="35">
        <v>203</v>
      </c>
      <c r="O7" s="35" t="s">
        <v>21</v>
      </c>
      <c r="P7" s="36" t="s">
        <v>32</v>
      </c>
      <c r="Q7" s="35" t="s">
        <v>28</v>
      </c>
    </row>
    <row r="8" s="4" customFormat="1" ht="22" customHeight="1" spans="1:17">
      <c r="A8" s="12">
        <v>3</v>
      </c>
      <c r="B8" s="13" t="s">
        <v>33</v>
      </c>
      <c r="C8" s="14">
        <v>2020</v>
      </c>
      <c r="D8" s="19" t="s">
        <v>34</v>
      </c>
      <c r="E8" s="16"/>
      <c r="F8" s="17">
        <v>20</v>
      </c>
      <c r="G8" s="16"/>
      <c r="H8" s="16"/>
      <c r="I8" s="16">
        <f t="shared" si="0"/>
        <v>20</v>
      </c>
      <c r="J8" s="35" t="s">
        <v>24</v>
      </c>
      <c r="K8" s="37" t="s">
        <v>35</v>
      </c>
      <c r="L8" s="36" t="s">
        <v>36</v>
      </c>
      <c r="M8" s="35" t="s">
        <v>27</v>
      </c>
      <c r="N8" s="35">
        <v>160</v>
      </c>
      <c r="O8" s="35" t="s">
        <v>21</v>
      </c>
      <c r="P8" s="36" t="s">
        <v>36</v>
      </c>
      <c r="Q8" s="35" t="s">
        <v>28</v>
      </c>
    </row>
    <row r="9" s="4" customFormat="1" ht="22" customHeight="1" spans="1:17">
      <c r="A9" s="12">
        <v>4</v>
      </c>
      <c r="B9" s="13" t="s">
        <v>37</v>
      </c>
      <c r="C9" s="14">
        <v>2020</v>
      </c>
      <c r="D9" s="15" t="s">
        <v>38</v>
      </c>
      <c r="E9" s="16"/>
      <c r="F9" s="17">
        <v>15</v>
      </c>
      <c r="G9" s="16"/>
      <c r="H9" s="16"/>
      <c r="I9" s="16">
        <f t="shared" si="0"/>
        <v>15</v>
      </c>
      <c r="J9" s="35" t="s">
        <v>24</v>
      </c>
      <c r="K9" s="36" t="s">
        <v>39</v>
      </c>
      <c r="L9" s="36" t="s">
        <v>40</v>
      </c>
      <c r="M9" s="35" t="s">
        <v>27</v>
      </c>
      <c r="N9" s="35">
        <v>217</v>
      </c>
      <c r="O9" s="35" t="s">
        <v>21</v>
      </c>
      <c r="P9" s="36" t="s">
        <v>40</v>
      </c>
      <c r="Q9" s="35" t="s">
        <v>28</v>
      </c>
    </row>
    <row r="10" s="4" customFormat="1" ht="22" customHeight="1" spans="1:17">
      <c r="A10" s="12">
        <v>5</v>
      </c>
      <c r="B10" s="13" t="s">
        <v>41</v>
      </c>
      <c r="C10" s="14">
        <v>2020</v>
      </c>
      <c r="D10" s="20" t="s">
        <v>42</v>
      </c>
      <c r="E10" s="16"/>
      <c r="F10" s="17">
        <v>50</v>
      </c>
      <c r="G10" s="16"/>
      <c r="H10" s="16"/>
      <c r="I10" s="16">
        <f t="shared" si="0"/>
        <v>50</v>
      </c>
      <c r="J10" s="35" t="s">
        <v>24</v>
      </c>
      <c r="K10" s="36" t="s">
        <v>43</v>
      </c>
      <c r="L10" s="36" t="s">
        <v>44</v>
      </c>
      <c r="M10" s="35" t="s">
        <v>27</v>
      </c>
      <c r="N10" s="35">
        <v>77</v>
      </c>
      <c r="O10" s="35" t="s">
        <v>21</v>
      </c>
      <c r="P10" s="36" t="s">
        <v>44</v>
      </c>
      <c r="Q10" s="35" t="s">
        <v>28</v>
      </c>
    </row>
    <row r="11" s="4" customFormat="1" ht="22" customHeight="1" spans="1:17">
      <c r="A11" s="12">
        <v>6</v>
      </c>
      <c r="B11" s="13" t="s">
        <v>45</v>
      </c>
      <c r="C11" s="14">
        <v>2020</v>
      </c>
      <c r="D11" s="15" t="s">
        <v>46</v>
      </c>
      <c r="E11" s="16"/>
      <c r="F11" s="17">
        <v>30</v>
      </c>
      <c r="G11" s="16"/>
      <c r="H11" s="16"/>
      <c r="I11" s="16">
        <f t="shared" si="0"/>
        <v>30</v>
      </c>
      <c r="J11" s="35" t="s">
        <v>24</v>
      </c>
      <c r="K11" s="37" t="s">
        <v>47</v>
      </c>
      <c r="L11" s="36" t="s">
        <v>48</v>
      </c>
      <c r="M11" s="35" t="s">
        <v>27</v>
      </c>
      <c r="N11" s="35">
        <v>177</v>
      </c>
      <c r="O11" s="35" t="s">
        <v>21</v>
      </c>
      <c r="P11" s="36" t="s">
        <v>48</v>
      </c>
      <c r="Q11" s="35" t="s">
        <v>28</v>
      </c>
    </row>
    <row r="12" s="4" customFormat="1" ht="22" customHeight="1" spans="1:17">
      <c r="A12" s="12">
        <v>7</v>
      </c>
      <c r="B12" s="13" t="s">
        <v>49</v>
      </c>
      <c r="C12" s="14">
        <v>2020</v>
      </c>
      <c r="D12" s="15" t="s">
        <v>50</v>
      </c>
      <c r="E12" s="16"/>
      <c r="F12" s="17">
        <v>10</v>
      </c>
      <c r="G12" s="16"/>
      <c r="H12" s="16"/>
      <c r="I12" s="16">
        <f t="shared" si="0"/>
        <v>10</v>
      </c>
      <c r="J12" s="35" t="s">
        <v>24</v>
      </c>
      <c r="K12" s="37" t="s">
        <v>51</v>
      </c>
      <c r="L12" s="15" t="s">
        <v>52</v>
      </c>
      <c r="M12" s="35" t="s">
        <v>27</v>
      </c>
      <c r="N12" s="35">
        <v>129</v>
      </c>
      <c r="O12" s="35" t="s">
        <v>21</v>
      </c>
      <c r="P12" s="15" t="s">
        <v>52</v>
      </c>
      <c r="Q12" s="35" t="s">
        <v>28</v>
      </c>
    </row>
    <row r="13" s="4" customFormat="1" ht="22" customHeight="1" spans="1:17">
      <c r="A13" s="12">
        <v>8</v>
      </c>
      <c r="B13" s="13" t="s">
        <v>53</v>
      </c>
      <c r="C13" s="14">
        <v>2020</v>
      </c>
      <c r="D13" s="15" t="s">
        <v>54</v>
      </c>
      <c r="E13" s="16"/>
      <c r="F13" s="17">
        <v>10</v>
      </c>
      <c r="G13" s="16"/>
      <c r="H13" s="16"/>
      <c r="I13" s="16">
        <f t="shared" si="0"/>
        <v>10</v>
      </c>
      <c r="J13" s="35" t="s">
        <v>24</v>
      </c>
      <c r="K13" s="37" t="s">
        <v>55</v>
      </c>
      <c r="L13" s="36" t="s">
        <v>56</v>
      </c>
      <c r="M13" s="35" t="s">
        <v>27</v>
      </c>
      <c r="N13" s="35">
        <v>186</v>
      </c>
      <c r="O13" s="35" t="s">
        <v>21</v>
      </c>
      <c r="P13" s="36" t="s">
        <v>56</v>
      </c>
      <c r="Q13" s="35" t="s">
        <v>28</v>
      </c>
    </row>
    <row r="14" s="4" customFormat="1" ht="22" customHeight="1" spans="1:17">
      <c r="A14" s="12">
        <v>9</v>
      </c>
      <c r="B14" s="13" t="s">
        <v>57</v>
      </c>
      <c r="C14" s="14">
        <v>2020</v>
      </c>
      <c r="D14" s="19" t="s">
        <v>58</v>
      </c>
      <c r="E14" s="16"/>
      <c r="F14" s="17">
        <v>20</v>
      </c>
      <c r="G14" s="16"/>
      <c r="H14" s="16"/>
      <c r="I14" s="16">
        <f t="shared" si="0"/>
        <v>20</v>
      </c>
      <c r="J14" s="35" t="s">
        <v>24</v>
      </c>
      <c r="K14" s="37" t="s">
        <v>35</v>
      </c>
      <c r="L14" s="15" t="s">
        <v>59</v>
      </c>
      <c r="M14" s="35" t="s">
        <v>27</v>
      </c>
      <c r="N14" s="35">
        <v>96</v>
      </c>
      <c r="O14" s="35" t="s">
        <v>21</v>
      </c>
      <c r="P14" s="15" t="s">
        <v>59</v>
      </c>
      <c r="Q14" s="35" t="s">
        <v>28</v>
      </c>
    </row>
    <row r="15" s="4" customFormat="1" ht="22" customHeight="1" spans="1:17">
      <c r="A15" s="12">
        <v>10</v>
      </c>
      <c r="B15" s="13" t="s">
        <v>60</v>
      </c>
      <c r="C15" s="14">
        <v>2020</v>
      </c>
      <c r="D15" s="15" t="s">
        <v>61</v>
      </c>
      <c r="E15" s="16"/>
      <c r="F15" s="17">
        <v>40</v>
      </c>
      <c r="G15" s="16"/>
      <c r="H15" s="16"/>
      <c r="I15" s="16">
        <f t="shared" si="0"/>
        <v>40</v>
      </c>
      <c r="J15" s="35" t="s">
        <v>24</v>
      </c>
      <c r="K15" s="37" t="s">
        <v>62</v>
      </c>
      <c r="L15" s="36" t="s">
        <v>63</v>
      </c>
      <c r="M15" s="35" t="s">
        <v>27</v>
      </c>
      <c r="N15" s="35">
        <v>201</v>
      </c>
      <c r="O15" s="35" t="s">
        <v>21</v>
      </c>
      <c r="P15" s="36" t="s">
        <v>63</v>
      </c>
      <c r="Q15" s="35" t="s">
        <v>28</v>
      </c>
    </row>
    <row r="16" s="4" customFormat="1" ht="22" customHeight="1" spans="1:17">
      <c r="A16" s="12">
        <v>11</v>
      </c>
      <c r="B16" s="13" t="s">
        <v>64</v>
      </c>
      <c r="C16" s="14">
        <v>2020</v>
      </c>
      <c r="D16" s="21" t="s">
        <v>65</v>
      </c>
      <c r="E16" s="16"/>
      <c r="F16" s="17">
        <v>50</v>
      </c>
      <c r="G16" s="16"/>
      <c r="H16" s="16"/>
      <c r="I16" s="16">
        <f t="shared" si="0"/>
        <v>50</v>
      </c>
      <c r="J16" s="35" t="s">
        <v>24</v>
      </c>
      <c r="K16" s="37" t="s">
        <v>66</v>
      </c>
      <c r="L16" s="36" t="s">
        <v>67</v>
      </c>
      <c r="M16" s="35" t="s">
        <v>27</v>
      </c>
      <c r="N16" s="35">
        <v>78</v>
      </c>
      <c r="O16" s="35" t="s">
        <v>21</v>
      </c>
      <c r="P16" s="36" t="s">
        <v>67</v>
      </c>
      <c r="Q16" s="35" t="s">
        <v>28</v>
      </c>
    </row>
    <row r="17" s="4" customFormat="1" ht="22" customHeight="1" spans="1:17">
      <c r="A17" s="12">
        <v>12</v>
      </c>
      <c r="B17" s="13" t="s">
        <v>68</v>
      </c>
      <c r="C17" s="14">
        <v>2020</v>
      </c>
      <c r="D17" s="15" t="s">
        <v>69</v>
      </c>
      <c r="E17" s="16"/>
      <c r="F17" s="17">
        <v>50</v>
      </c>
      <c r="G17" s="16"/>
      <c r="H17" s="16"/>
      <c r="I17" s="16">
        <f t="shared" si="0"/>
        <v>50</v>
      </c>
      <c r="J17" s="35" t="s">
        <v>24</v>
      </c>
      <c r="K17" s="37" t="s">
        <v>62</v>
      </c>
      <c r="L17" s="36" t="s">
        <v>70</v>
      </c>
      <c r="M17" s="35" t="s">
        <v>27</v>
      </c>
      <c r="N17" s="35">
        <v>31</v>
      </c>
      <c r="O17" s="35" t="s">
        <v>21</v>
      </c>
      <c r="P17" s="36" t="s">
        <v>70</v>
      </c>
      <c r="Q17" s="35" t="s">
        <v>28</v>
      </c>
    </row>
    <row r="18" s="4" customFormat="1" ht="22" customHeight="1" spans="1:17">
      <c r="A18" s="12">
        <v>13</v>
      </c>
      <c r="B18" s="13" t="s">
        <v>71</v>
      </c>
      <c r="C18" s="22">
        <v>2020</v>
      </c>
      <c r="D18" s="15" t="s">
        <v>72</v>
      </c>
      <c r="E18" s="23"/>
      <c r="F18" s="17">
        <v>20</v>
      </c>
      <c r="G18" s="23"/>
      <c r="H18" s="23"/>
      <c r="I18" s="23">
        <f t="shared" si="0"/>
        <v>20</v>
      </c>
      <c r="J18" s="38" t="s">
        <v>24</v>
      </c>
      <c r="K18" s="37" t="s">
        <v>73</v>
      </c>
      <c r="L18" s="36" t="s">
        <v>74</v>
      </c>
      <c r="M18" s="35" t="s">
        <v>27</v>
      </c>
      <c r="N18" s="38">
        <v>122</v>
      </c>
      <c r="O18" s="38" t="s">
        <v>21</v>
      </c>
      <c r="P18" s="36" t="s">
        <v>74</v>
      </c>
      <c r="Q18" s="38" t="s">
        <v>28</v>
      </c>
    </row>
    <row r="19" s="4" customFormat="1" ht="22" customHeight="1" spans="1:17">
      <c r="A19" s="12">
        <v>14</v>
      </c>
      <c r="B19" s="13" t="s">
        <v>75</v>
      </c>
      <c r="C19" s="14">
        <v>2020</v>
      </c>
      <c r="D19" s="15" t="s">
        <v>76</v>
      </c>
      <c r="E19" s="16"/>
      <c r="F19" s="17">
        <v>10</v>
      </c>
      <c r="G19" s="16"/>
      <c r="H19" s="16"/>
      <c r="I19" s="16">
        <f t="shared" si="0"/>
        <v>10</v>
      </c>
      <c r="J19" s="35" t="s">
        <v>24</v>
      </c>
      <c r="K19" s="37" t="s">
        <v>77</v>
      </c>
      <c r="L19" s="36" t="s">
        <v>78</v>
      </c>
      <c r="M19" s="35" t="s">
        <v>27</v>
      </c>
      <c r="N19" s="35">
        <v>166</v>
      </c>
      <c r="O19" s="35" t="s">
        <v>21</v>
      </c>
      <c r="P19" s="36" t="s">
        <v>78</v>
      </c>
      <c r="Q19" s="35" t="s">
        <v>28</v>
      </c>
    </row>
    <row r="20" s="4" customFormat="1" ht="22" customHeight="1" spans="1:17">
      <c r="A20" s="12">
        <v>15</v>
      </c>
      <c r="B20" s="13" t="s">
        <v>79</v>
      </c>
      <c r="C20" s="24">
        <v>2020</v>
      </c>
      <c r="D20" s="24" t="s">
        <v>80</v>
      </c>
      <c r="E20" s="16"/>
      <c r="F20" s="17">
        <v>19.8</v>
      </c>
      <c r="G20" s="16"/>
      <c r="H20" s="16"/>
      <c r="I20" s="16">
        <f t="shared" si="0"/>
        <v>19.8</v>
      </c>
      <c r="J20" s="35" t="s">
        <v>24</v>
      </c>
      <c r="K20" s="36" t="s">
        <v>81</v>
      </c>
      <c r="L20" s="36" t="s">
        <v>82</v>
      </c>
      <c r="M20" s="35" t="s">
        <v>27</v>
      </c>
      <c r="N20" s="35">
        <v>231</v>
      </c>
      <c r="O20" s="35" t="s">
        <v>21</v>
      </c>
      <c r="P20" s="36" t="s">
        <v>82</v>
      </c>
      <c r="Q20" s="35" t="s">
        <v>28</v>
      </c>
    </row>
    <row r="21" s="4" customFormat="1" ht="22" customHeight="1" spans="1:17">
      <c r="A21" s="12">
        <v>16</v>
      </c>
      <c r="B21" s="13" t="s">
        <v>83</v>
      </c>
      <c r="C21" s="14">
        <v>2020</v>
      </c>
      <c r="D21" s="25" t="s">
        <v>84</v>
      </c>
      <c r="E21" s="16"/>
      <c r="F21" s="17">
        <v>34</v>
      </c>
      <c r="G21" s="16"/>
      <c r="H21" s="16"/>
      <c r="I21" s="16">
        <f t="shared" si="0"/>
        <v>34</v>
      </c>
      <c r="J21" s="35" t="s">
        <v>24</v>
      </c>
      <c r="K21" s="37" t="s">
        <v>85</v>
      </c>
      <c r="L21" s="36" t="s">
        <v>86</v>
      </c>
      <c r="M21" s="35" t="s">
        <v>27</v>
      </c>
      <c r="N21" s="35">
        <v>106</v>
      </c>
      <c r="O21" s="35" t="s">
        <v>21</v>
      </c>
      <c r="P21" s="36" t="s">
        <v>86</v>
      </c>
      <c r="Q21" s="35" t="s">
        <v>28</v>
      </c>
    </row>
    <row r="22" s="4" customFormat="1" ht="22" customHeight="1" spans="1:17">
      <c r="A22" s="12">
        <v>17</v>
      </c>
      <c r="B22" s="13" t="s">
        <v>87</v>
      </c>
      <c r="C22" s="14">
        <v>2020</v>
      </c>
      <c r="D22" s="24" t="s">
        <v>88</v>
      </c>
      <c r="E22" s="16"/>
      <c r="F22" s="17">
        <v>10</v>
      </c>
      <c r="G22" s="16"/>
      <c r="H22" s="16"/>
      <c r="I22" s="16">
        <f t="shared" si="0"/>
        <v>10</v>
      </c>
      <c r="J22" s="35" t="s">
        <v>24</v>
      </c>
      <c r="K22" s="37" t="s">
        <v>89</v>
      </c>
      <c r="L22" s="36" t="s">
        <v>90</v>
      </c>
      <c r="M22" s="35" t="s">
        <v>27</v>
      </c>
      <c r="N22" s="35">
        <v>254</v>
      </c>
      <c r="O22" s="35" t="s">
        <v>21</v>
      </c>
      <c r="P22" s="36" t="s">
        <v>90</v>
      </c>
      <c r="Q22" s="35" t="s">
        <v>28</v>
      </c>
    </row>
    <row r="23" s="4" customFormat="1" ht="22" customHeight="1" spans="1:17">
      <c r="A23" s="12">
        <v>18</v>
      </c>
      <c r="B23" s="13" t="s">
        <v>91</v>
      </c>
      <c r="C23" s="14">
        <v>2020</v>
      </c>
      <c r="D23" s="19" t="s">
        <v>92</v>
      </c>
      <c r="E23" s="16"/>
      <c r="F23" s="26">
        <v>30</v>
      </c>
      <c r="G23" s="16"/>
      <c r="H23" s="16"/>
      <c r="I23" s="16">
        <f t="shared" si="0"/>
        <v>30</v>
      </c>
      <c r="J23" s="35" t="s">
        <v>24</v>
      </c>
      <c r="K23" s="37" t="s">
        <v>93</v>
      </c>
      <c r="L23" s="36" t="s">
        <v>94</v>
      </c>
      <c r="M23" s="35" t="s">
        <v>27</v>
      </c>
      <c r="N23" s="35">
        <v>71</v>
      </c>
      <c r="O23" s="35" t="s">
        <v>21</v>
      </c>
      <c r="P23" s="36" t="s">
        <v>94</v>
      </c>
      <c r="Q23" s="35" t="s">
        <v>28</v>
      </c>
    </row>
    <row r="24" s="4" customFormat="1" ht="22" customHeight="1" spans="1:17">
      <c r="A24" s="12">
        <v>19</v>
      </c>
      <c r="B24" s="13" t="s">
        <v>95</v>
      </c>
      <c r="C24" s="14">
        <v>2020</v>
      </c>
      <c r="D24" s="27" t="s">
        <v>96</v>
      </c>
      <c r="E24" s="16"/>
      <c r="F24" s="17">
        <v>70</v>
      </c>
      <c r="G24" s="16"/>
      <c r="H24" s="16"/>
      <c r="I24" s="16">
        <f t="shared" si="0"/>
        <v>70</v>
      </c>
      <c r="J24" s="35" t="s">
        <v>24</v>
      </c>
      <c r="K24" s="37" t="s">
        <v>97</v>
      </c>
      <c r="L24" s="36" t="s">
        <v>98</v>
      </c>
      <c r="M24" s="35" t="s">
        <v>27</v>
      </c>
      <c r="N24" s="35">
        <v>72</v>
      </c>
      <c r="O24" s="35" t="s">
        <v>21</v>
      </c>
      <c r="P24" s="36" t="s">
        <v>98</v>
      </c>
      <c r="Q24" s="35" t="s">
        <v>28</v>
      </c>
    </row>
    <row r="25" s="4" customFormat="1" ht="22" customHeight="1" spans="1:17">
      <c r="A25" s="12">
        <v>20</v>
      </c>
      <c r="B25" s="13" t="s">
        <v>99</v>
      </c>
      <c r="C25" s="14">
        <v>2020</v>
      </c>
      <c r="D25" s="15" t="s">
        <v>100</v>
      </c>
      <c r="E25" s="16"/>
      <c r="F25" s="17">
        <v>40</v>
      </c>
      <c r="G25" s="16"/>
      <c r="H25" s="16"/>
      <c r="I25" s="16">
        <f t="shared" si="0"/>
        <v>40</v>
      </c>
      <c r="J25" s="35" t="s">
        <v>24</v>
      </c>
      <c r="K25" s="37" t="s">
        <v>101</v>
      </c>
      <c r="L25" s="36" t="s">
        <v>102</v>
      </c>
      <c r="M25" s="35" t="s">
        <v>27</v>
      </c>
      <c r="N25" s="35">
        <v>52</v>
      </c>
      <c r="O25" s="35" t="s">
        <v>21</v>
      </c>
      <c r="P25" s="36" t="s">
        <v>102</v>
      </c>
      <c r="Q25" s="35" t="s">
        <v>28</v>
      </c>
    </row>
    <row r="26" s="4" customFormat="1" ht="22" customHeight="1" spans="1:17">
      <c r="A26" s="12">
        <v>21</v>
      </c>
      <c r="B26" s="13" t="s">
        <v>103</v>
      </c>
      <c r="C26" s="14">
        <v>2020</v>
      </c>
      <c r="D26" s="28" t="s">
        <v>104</v>
      </c>
      <c r="E26" s="16"/>
      <c r="F26" s="17">
        <v>50</v>
      </c>
      <c r="G26" s="16"/>
      <c r="H26" s="16"/>
      <c r="I26" s="16">
        <f t="shared" si="0"/>
        <v>50</v>
      </c>
      <c r="J26" s="35" t="s">
        <v>24</v>
      </c>
      <c r="K26" s="37" t="s">
        <v>105</v>
      </c>
      <c r="L26" s="36" t="s">
        <v>106</v>
      </c>
      <c r="M26" s="35" t="s">
        <v>27</v>
      </c>
      <c r="N26" s="35">
        <v>45</v>
      </c>
      <c r="O26" s="35" t="s">
        <v>21</v>
      </c>
      <c r="P26" s="36" t="s">
        <v>106</v>
      </c>
      <c r="Q26" s="35" t="s">
        <v>28</v>
      </c>
    </row>
    <row r="27" s="4" customFormat="1" ht="22" customHeight="1" spans="1:17">
      <c r="A27" s="12">
        <v>22</v>
      </c>
      <c r="B27" s="13" t="s">
        <v>107</v>
      </c>
      <c r="C27" s="14">
        <v>2020</v>
      </c>
      <c r="D27" s="25" t="s">
        <v>108</v>
      </c>
      <c r="E27" s="16"/>
      <c r="F27" s="17">
        <v>40</v>
      </c>
      <c r="G27" s="16"/>
      <c r="H27" s="16"/>
      <c r="I27" s="16">
        <f t="shared" si="0"/>
        <v>40</v>
      </c>
      <c r="J27" s="35" t="s">
        <v>24</v>
      </c>
      <c r="K27" s="37" t="s">
        <v>109</v>
      </c>
      <c r="L27" s="36" t="s">
        <v>110</v>
      </c>
      <c r="M27" s="35" t="s">
        <v>27</v>
      </c>
      <c r="N27" s="35">
        <v>95</v>
      </c>
      <c r="O27" s="35" t="s">
        <v>21</v>
      </c>
      <c r="P27" s="36" t="s">
        <v>110</v>
      </c>
      <c r="Q27" s="35" t="s">
        <v>28</v>
      </c>
    </row>
    <row r="28" s="4" customFormat="1" ht="22" customHeight="1" spans="1:17">
      <c r="A28" s="12">
        <v>23</v>
      </c>
      <c r="B28" s="13" t="s">
        <v>111</v>
      </c>
      <c r="C28" s="14">
        <v>2020</v>
      </c>
      <c r="D28" s="15" t="s">
        <v>112</v>
      </c>
      <c r="E28" s="16"/>
      <c r="F28" s="17">
        <v>61</v>
      </c>
      <c r="G28" s="16"/>
      <c r="H28" s="16"/>
      <c r="I28" s="16">
        <f t="shared" si="0"/>
        <v>61</v>
      </c>
      <c r="J28" s="35" t="s">
        <v>24</v>
      </c>
      <c r="K28" s="37" t="s">
        <v>113</v>
      </c>
      <c r="L28" s="36" t="s">
        <v>114</v>
      </c>
      <c r="M28" s="35" t="s">
        <v>27</v>
      </c>
      <c r="N28" s="35">
        <v>201</v>
      </c>
      <c r="O28" s="35" t="s">
        <v>21</v>
      </c>
      <c r="P28" s="36" t="s">
        <v>114</v>
      </c>
      <c r="Q28" s="35" t="s">
        <v>28</v>
      </c>
    </row>
    <row r="29" s="4" customFormat="1" ht="22" customHeight="1" spans="1:17">
      <c r="A29" s="12">
        <v>24</v>
      </c>
      <c r="B29" s="13" t="s">
        <v>115</v>
      </c>
      <c r="C29" s="14">
        <v>2020</v>
      </c>
      <c r="D29" s="25" t="s">
        <v>116</v>
      </c>
      <c r="E29" s="16"/>
      <c r="F29" s="17">
        <v>35</v>
      </c>
      <c r="G29" s="16"/>
      <c r="H29" s="16"/>
      <c r="I29" s="16">
        <f t="shared" si="0"/>
        <v>35</v>
      </c>
      <c r="J29" s="35" t="s">
        <v>24</v>
      </c>
      <c r="K29" s="37" t="s">
        <v>117</v>
      </c>
      <c r="L29" s="36" t="s">
        <v>118</v>
      </c>
      <c r="M29" s="35" t="s">
        <v>27</v>
      </c>
      <c r="N29" s="35">
        <v>124</v>
      </c>
      <c r="O29" s="35" t="s">
        <v>21</v>
      </c>
      <c r="P29" s="36" t="s">
        <v>118</v>
      </c>
      <c r="Q29" s="35" t="s">
        <v>28</v>
      </c>
    </row>
    <row r="30" s="4" customFormat="1" ht="22" customHeight="1" spans="1:17">
      <c r="A30" s="12">
        <v>25</v>
      </c>
      <c r="B30" s="13" t="s">
        <v>119</v>
      </c>
      <c r="C30" s="14">
        <v>2020</v>
      </c>
      <c r="D30" s="15" t="s">
        <v>120</v>
      </c>
      <c r="E30" s="29"/>
      <c r="F30" s="17">
        <v>20</v>
      </c>
      <c r="G30" s="29"/>
      <c r="H30" s="29"/>
      <c r="I30" s="16">
        <f t="shared" si="0"/>
        <v>20</v>
      </c>
      <c r="J30" s="35" t="s">
        <v>24</v>
      </c>
      <c r="K30" s="37" t="s">
        <v>121</v>
      </c>
      <c r="L30" s="36" t="s">
        <v>122</v>
      </c>
      <c r="M30" s="35" t="s">
        <v>27</v>
      </c>
      <c r="N30" s="35">
        <v>204</v>
      </c>
      <c r="O30" s="35" t="s">
        <v>21</v>
      </c>
      <c r="P30" s="36" t="s">
        <v>122</v>
      </c>
      <c r="Q30" s="35" t="s">
        <v>28</v>
      </c>
    </row>
    <row r="31" s="4" customFormat="1" ht="22" customHeight="1" spans="1:17">
      <c r="A31" s="12">
        <v>26</v>
      </c>
      <c r="B31" s="13" t="s">
        <v>123</v>
      </c>
      <c r="C31" s="14">
        <v>2020</v>
      </c>
      <c r="D31" s="15" t="s">
        <v>124</v>
      </c>
      <c r="E31" s="29"/>
      <c r="F31" s="17">
        <v>67.82</v>
      </c>
      <c r="G31" s="29"/>
      <c r="H31" s="29"/>
      <c r="I31" s="16">
        <f t="shared" si="0"/>
        <v>67.82</v>
      </c>
      <c r="J31" s="35" t="s">
        <v>24</v>
      </c>
      <c r="K31" s="37" t="s">
        <v>125</v>
      </c>
      <c r="L31" s="36" t="s">
        <v>67</v>
      </c>
      <c r="M31" s="35" t="s">
        <v>27</v>
      </c>
      <c r="N31" s="35">
        <v>77</v>
      </c>
      <c r="O31" s="35" t="s">
        <v>21</v>
      </c>
      <c r="P31" s="36" t="s">
        <v>67</v>
      </c>
      <c r="Q31" s="35" t="s">
        <v>28</v>
      </c>
    </row>
    <row r="32" s="4" customFormat="1" ht="22" customHeight="1" spans="1:17">
      <c r="A32" s="12">
        <v>27</v>
      </c>
      <c r="B32" s="13" t="s">
        <v>126</v>
      </c>
      <c r="C32" s="14">
        <v>2020</v>
      </c>
      <c r="D32" s="21" t="s">
        <v>127</v>
      </c>
      <c r="E32" s="29"/>
      <c r="F32" s="17">
        <v>60</v>
      </c>
      <c r="G32" s="29"/>
      <c r="H32" s="29"/>
      <c r="I32" s="16">
        <f t="shared" ref="I32:I46" si="1">SUM(E32:H32)</f>
        <v>60</v>
      </c>
      <c r="J32" s="35" t="s">
        <v>24</v>
      </c>
      <c r="K32" s="37" t="s">
        <v>128</v>
      </c>
      <c r="L32" s="36" t="s">
        <v>129</v>
      </c>
      <c r="M32" s="35" t="s">
        <v>27</v>
      </c>
      <c r="N32" s="35">
        <v>173</v>
      </c>
      <c r="O32" s="35" t="s">
        <v>21</v>
      </c>
      <c r="P32" s="36" t="s">
        <v>129</v>
      </c>
      <c r="Q32" s="35" t="s">
        <v>28</v>
      </c>
    </row>
    <row r="33" s="4" customFormat="1" ht="22" customHeight="1" spans="1:17">
      <c r="A33" s="12">
        <v>28</v>
      </c>
      <c r="B33" s="13" t="s">
        <v>130</v>
      </c>
      <c r="C33" s="14">
        <v>2020</v>
      </c>
      <c r="D33" s="19" t="s">
        <v>131</v>
      </c>
      <c r="E33" s="29"/>
      <c r="F33" s="17">
        <v>14</v>
      </c>
      <c r="G33" s="29"/>
      <c r="H33" s="29"/>
      <c r="I33" s="16">
        <f t="shared" si="1"/>
        <v>14</v>
      </c>
      <c r="J33" s="35" t="s">
        <v>24</v>
      </c>
      <c r="K33" s="37" t="s">
        <v>132</v>
      </c>
      <c r="L33" s="36" t="s">
        <v>133</v>
      </c>
      <c r="M33" s="35" t="s">
        <v>27</v>
      </c>
      <c r="N33" s="35">
        <v>233</v>
      </c>
      <c r="O33" s="35" t="s">
        <v>21</v>
      </c>
      <c r="P33" s="36" t="s">
        <v>133</v>
      </c>
      <c r="Q33" s="35" t="s">
        <v>28</v>
      </c>
    </row>
    <row r="34" s="4" customFormat="1" ht="22" customHeight="1" spans="1:17">
      <c r="A34" s="12">
        <v>29</v>
      </c>
      <c r="B34" s="13" t="s">
        <v>134</v>
      </c>
      <c r="C34" s="14">
        <v>2020</v>
      </c>
      <c r="D34" s="19" t="s">
        <v>135</v>
      </c>
      <c r="E34" s="29"/>
      <c r="F34" s="17">
        <v>35</v>
      </c>
      <c r="G34" s="29"/>
      <c r="H34" s="29"/>
      <c r="I34" s="16">
        <f t="shared" si="1"/>
        <v>35</v>
      </c>
      <c r="J34" s="35" t="s">
        <v>24</v>
      </c>
      <c r="K34" s="37" t="s">
        <v>136</v>
      </c>
      <c r="L34" s="36" t="s">
        <v>137</v>
      </c>
      <c r="M34" s="35" t="s">
        <v>27</v>
      </c>
      <c r="N34" s="35">
        <v>84</v>
      </c>
      <c r="O34" s="35" t="s">
        <v>21</v>
      </c>
      <c r="P34" s="36" t="s">
        <v>137</v>
      </c>
      <c r="Q34" s="35" t="s">
        <v>28</v>
      </c>
    </row>
    <row r="35" s="4" customFormat="1" ht="22" customHeight="1" spans="1:17">
      <c r="A35" s="12">
        <v>30</v>
      </c>
      <c r="B35" s="13" t="s">
        <v>138</v>
      </c>
      <c r="C35" s="14">
        <v>2020</v>
      </c>
      <c r="D35" s="15" t="s">
        <v>139</v>
      </c>
      <c r="E35" s="29"/>
      <c r="F35" s="17">
        <v>30</v>
      </c>
      <c r="G35" s="29"/>
      <c r="H35" s="29"/>
      <c r="I35" s="16">
        <f t="shared" si="1"/>
        <v>30</v>
      </c>
      <c r="J35" s="35" t="s">
        <v>24</v>
      </c>
      <c r="K35" s="37" t="s">
        <v>140</v>
      </c>
      <c r="L35" s="36" t="s">
        <v>141</v>
      </c>
      <c r="M35" s="35" t="s">
        <v>27</v>
      </c>
      <c r="N35" s="35">
        <v>71</v>
      </c>
      <c r="O35" s="35" t="s">
        <v>21</v>
      </c>
      <c r="P35" s="36" t="s">
        <v>141</v>
      </c>
      <c r="Q35" s="35" t="s">
        <v>28</v>
      </c>
    </row>
    <row r="36" s="4" customFormat="1" ht="22" customHeight="1" spans="1:17">
      <c r="A36" s="12">
        <v>31</v>
      </c>
      <c r="B36" s="13" t="s">
        <v>142</v>
      </c>
      <c r="C36" s="14">
        <v>2020</v>
      </c>
      <c r="D36" s="20" t="s">
        <v>143</v>
      </c>
      <c r="E36" s="29"/>
      <c r="F36" s="17">
        <v>30</v>
      </c>
      <c r="G36" s="29"/>
      <c r="H36" s="29"/>
      <c r="I36" s="16">
        <f t="shared" si="1"/>
        <v>30</v>
      </c>
      <c r="J36" s="35" t="s">
        <v>24</v>
      </c>
      <c r="K36" s="37" t="s">
        <v>144</v>
      </c>
      <c r="L36" s="36" t="s">
        <v>145</v>
      </c>
      <c r="M36" s="35" t="s">
        <v>27</v>
      </c>
      <c r="N36" s="35">
        <v>112</v>
      </c>
      <c r="O36" s="35" t="s">
        <v>21</v>
      </c>
      <c r="P36" s="36" t="s">
        <v>145</v>
      </c>
      <c r="Q36" s="35" t="s">
        <v>28</v>
      </c>
    </row>
    <row r="37" s="4" customFormat="1" ht="22" customHeight="1" spans="1:17">
      <c r="A37" s="12">
        <v>32</v>
      </c>
      <c r="B37" s="13" t="s">
        <v>146</v>
      </c>
      <c r="C37" s="14">
        <v>2020</v>
      </c>
      <c r="D37" s="19" t="s">
        <v>135</v>
      </c>
      <c r="E37" s="29"/>
      <c r="F37" s="17">
        <v>3</v>
      </c>
      <c r="G37" s="29"/>
      <c r="H37" s="29"/>
      <c r="I37" s="16">
        <f t="shared" si="1"/>
        <v>3</v>
      </c>
      <c r="J37" s="35" t="s">
        <v>24</v>
      </c>
      <c r="K37" s="37" t="s">
        <v>147</v>
      </c>
      <c r="L37" s="36" t="s">
        <v>137</v>
      </c>
      <c r="M37" s="35" t="s">
        <v>27</v>
      </c>
      <c r="N37" s="35">
        <v>83</v>
      </c>
      <c r="O37" s="35" t="s">
        <v>21</v>
      </c>
      <c r="P37" s="36" t="s">
        <v>137</v>
      </c>
      <c r="Q37" s="35" t="s">
        <v>28</v>
      </c>
    </row>
    <row r="38" s="4" customFormat="1" ht="22" customHeight="1" spans="1:17">
      <c r="A38" s="12">
        <v>33</v>
      </c>
      <c r="B38" s="13" t="s">
        <v>148</v>
      </c>
      <c r="C38" s="14">
        <v>2020</v>
      </c>
      <c r="D38" s="15" t="s">
        <v>149</v>
      </c>
      <c r="E38" s="29"/>
      <c r="F38" s="17">
        <v>5</v>
      </c>
      <c r="G38" s="29"/>
      <c r="H38" s="29"/>
      <c r="I38" s="16">
        <f t="shared" si="1"/>
        <v>5</v>
      </c>
      <c r="J38" s="35" t="s">
        <v>24</v>
      </c>
      <c r="K38" s="37" t="s">
        <v>150</v>
      </c>
      <c r="L38" s="36" t="s">
        <v>151</v>
      </c>
      <c r="M38" s="35" t="s">
        <v>27</v>
      </c>
      <c r="N38" s="35">
        <v>145</v>
      </c>
      <c r="O38" s="35" t="s">
        <v>21</v>
      </c>
      <c r="P38" s="36" t="s">
        <v>151</v>
      </c>
      <c r="Q38" s="35" t="s">
        <v>28</v>
      </c>
    </row>
    <row r="39" s="4" customFormat="1" ht="22" customHeight="1" spans="1:17">
      <c r="A39" s="12">
        <v>34</v>
      </c>
      <c r="B39" s="13" t="s">
        <v>152</v>
      </c>
      <c r="C39" s="14">
        <v>2020</v>
      </c>
      <c r="D39" s="19" t="s">
        <v>153</v>
      </c>
      <c r="E39" s="29"/>
      <c r="F39" s="17">
        <v>4</v>
      </c>
      <c r="G39" s="29"/>
      <c r="H39" s="29"/>
      <c r="I39" s="16">
        <f t="shared" si="1"/>
        <v>4</v>
      </c>
      <c r="J39" s="35" t="s">
        <v>24</v>
      </c>
      <c r="K39" s="37" t="s">
        <v>154</v>
      </c>
      <c r="L39" s="36" t="s">
        <v>155</v>
      </c>
      <c r="M39" s="35" t="s">
        <v>27</v>
      </c>
      <c r="N39" s="35">
        <v>59</v>
      </c>
      <c r="O39" s="35" t="s">
        <v>21</v>
      </c>
      <c r="P39" s="36" t="s">
        <v>155</v>
      </c>
      <c r="Q39" s="35" t="s">
        <v>28</v>
      </c>
    </row>
    <row r="40" s="4" customFormat="1" ht="22" customHeight="1" spans="1:17">
      <c r="A40" s="12">
        <v>35</v>
      </c>
      <c r="B40" s="13" t="s">
        <v>156</v>
      </c>
      <c r="C40" s="14">
        <v>2020</v>
      </c>
      <c r="D40" s="15" t="s">
        <v>157</v>
      </c>
      <c r="E40" s="29"/>
      <c r="F40" s="17">
        <v>10</v>
      </c>
      <c r="G40" s="29"/>
      <c r="H40" s="29"/>
      <c r="I40" s="16">
        <f t="shared" si="1"/>
        <v>10</v>
      </c>
      <c r="J40" s="35" t="s">
        <v>24</v>
      </c>
      <c r="K40" s="37" t="s">
        <v>158</v>
      </c>
      <c r="L40" s="36" t="s">
        <v>151</v>
      </c>
      <c r="M40" s="35" t="s">
        <v>27</v>
      </c>
      <c r="N40" s="35">
        <v>142</v>
      </c>
      <c r="O40" s="35" t="s">
        <v>21</v>
      </c>
      <c r="P40" s="36" t="s">
        <v>151</v>
      </c>
      <c r="Q40" s="35" t="s">
        <v>28</v>
      </c>
    </row>
    <row r="41" s="4" customFormat="1" ht="22" customHeight="1" spans="1:17">
      <c r="A41" s="12">
        <v>36</v>
      </c>
      <c r="B41" s="13" t="s">
        <v>159</v>
      </c>
      <c r="C41" s="14">
        <v>2020</v>
      </c>
      <c r="D41" s="19" t="s">
        <v>160</v>
      </c>
      <c r="E41" s="29"/>
      <c r="F41" s="17">
        <v>8</v>
      </c>
      <c r="G41" s="29"/>
      <c r="H41" s="29"/>
      <c r="I41" s="16">
        <f t="shared" si="1"/>
        <v>8</v>
      </c>
      <c r="J41" s="35" t="s">
        <v>24</v>
      </c>
      <c r="K41" s="37" t="s">
        <v>158</v>
      </c>
      <c r="L41" s="36" t="s">
        <v>161</v>
      </c>
      <c r="M41" s="35" t="s">
        <v>27</v>
      </c>
      <c r="N41" s="35">
        <v>361</v>
      </c>
      <c r="O41" s="35" t="s">
        <v>21</v>
      </c>
      <c r="P41" s="36" t="s">
        <v>161</v>
      </c>
      <c r="Q41" s="35" t="s">
        <v>28</v>
      </c>
    </row>
    <row r="42" s="4" customFormat="1" ht="22" customHeight="1" spans="1:17">
      <c r="A42" s="12">
        <v>37</v>
      </c>
      <c r="B42" s="13" t="s">
        <v>162</v>
      </c>
      <c r="C42" s="14">
        <v>2020</v>
      </c>
      <c r="D42" s="15" t="s">
        <v>163</v>
      </c>
      <c r="E42" s="29"/>
      <c r="F42" s="26">
        <v>3.38</v>
      </c>
      <c r="G42" s="29"/>
      <c r="H42" s="29"/>
      <c r="I42" s="16">
        <f t="shared" si="1"/>
        <v>3.38</v>
      </c>
      <c r="J42" s="35" t="s">
        <v>24</v>
      </c>
      <c r="K42" s="37" t="s">
        <v>154</v>
      </c>
      <c r="L42" s="36" t="s">
        <v>164</v>
      </c>
      <c r="M42" s="35" t="s">
        <v>27</v>
      </c>
      <c r="N42" s="35">
        <v>119</v>
      </c>
      <c r="O42" s="35" t="s">
        <v>21</v>
      </c>
      <c r="P42" s="36" t="s">
        <v>164</v>
      </c>
      <c r="Q42" s="35" t="s">
        <v>28</v>
      </c>
    </row>
  </sheetData>
  <mergeCells count="15">
    <mergeCell ref="A1:Q1"/>
    <mergeCell ref="A2:P2"/>
    <mergeCell ref="E3:I3"/>
    <mergeCell ref="A3:A4"/>
    <mergeCell ref="B3:B4"/>
    <mergeCell ref="C3:C4"/>
    <mergeCell ref="D3:D4"/>
    <mergeCell ref="J3:J4"/>
    <mergeCell ref="K3:K4"/>
    <mergeCell ref="L3:L4"/>
    <mergeCell ref="M3:M4"/>
    <mergeCell ref="N3:N4"/>
    <mergeCell ref="O3:O4"/>
    <mergeCell ref="P3:P4"/>
    <mergeCell ref="Q3:Q4"/>
  </mergeCells>
  <pageMargins left="0.357638888888889" right="0.357638888888889" top="0.409027777777778" bottom="0.409027777777778" header="0.10625" footer="0.1062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1050计划表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春风十里都不如你</cp:lastModifiedBy>
  <dcterms:created xsi:type="dcterms:W3CDTF">2019-07-08T02:02:00Z</dcterms:created>
  <dcterms:modified xsi:type="dcterms:W3CDTF">2020-11-02T09:28:40Z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</Properties>
</file>