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附表3 " sheetId="2" r:id="rId1"/>
  </sheets>
  <definedNames>
    <definedName name="_xlnm._FilterDatabase" localSheetId="0" hidden="1">'附表3 '!$A$5:$S$35</definedName>
    <definedName name="_xlnm.Print_Titles" localSheetId="0">'附表3 '!$1:$5</definedName>
  </definedNames>
  <calcPr calcId="144525"/>
</workbook>
</file>

<file path=xl/sharedStrings.xml><?xml version="1.0" encoding="utf-8"?>
<sst xmlns="http://schemas.openxmlformats.org/spreadsheetml/2006/main" count="194" uniqueCount="131">
  <si>
    <t>平利县2020年度中央财政专项扶贫资金（扶贫发展）项目计划表</t>
  </si>
  <si>
    <t xml:space="preserve">   </t>
  </si>
  <si>
    <t>项目
类别</t>
  </si>
  <si>
    <t>项目
名称</t>
  </si>
  <si>
    <t>实施
地点</t>
  </si>
  <si>
    <t>建设内容</t>
  </si>
  <si>
    <t>建设
期限</t>
  </si>
  <si>
    <t>预期
效益</t>
  </si>
  <si>
    <t>资金投入（万元）</t>
  </si>
  <si>
    <t>项目
实施
单位</t>
  </si>
  <si>
    <t>财政资金支持环节</t>
  </si>
  <si>
    <t>合计</t>
  </si>
  <si>
    <t>财政资金（万元）</t>
  </si>
  <si>
    <t>社会资金（万元）</t>
  </si>
  <si>
    <t>其他
资金
（万元）</t>
  </si>
  <si>
    <t>中央</t>
  </si>
  <si>
    <t>省级</t>
  </si>
  <si>
    <t>市级</t>
  </si>
  <si>
    <t>县级</t>
  </si>
  <si>
    <t>小计</t>
  </si>
  <si>
    <t>企业投入</t>
  </si>
  <si>
    <t>自筹</t>
  </si>
  <si>
    <t>银行贷款</t>
  </si>
  <si>
    <t>产业发展</t>
  </si>
  <si>
    <t>三、产业扶贫</t>
  </si>
  <si>
    <t>2020年</t>
  </si>
  <si>
    <t>2020年雨露计划</t>
  </si>
  <si>
    <t>全县</t>
  </si>
  <si>
    <t>雨露计划两后生补助150人</t>
  </si>
  <si>
    <t>150名贫困家庭两后生都能熟练掌握一项技能</t>
  </si>
  <si>
    <t>2020年号房坪村茶园排水渠新修</t>
  </si>
  <si>
    <t>八仙镇号房坪村</t>
  </si>
  <si>
    <t>茶园排水渠新修300米</t>
  </si>
  <si>
    <t>改善贫困户基础生产生活条件带动15人</t>
  </si>
  <si>
    <t>八仙镇</t>
  </si>
  <si>
    <t>2020年狮坪村八、九组产业路硬化</t>
  </si>
  <si>
    <t>八仙镇狮坪村</t>
  </si>
  <si>
    <t>八、九组产业路硬化2公里*3.5米</t>
  </si>
  <si>
    <t>改善贫困户基础生产生活条件带动100人</t>
  </si>
  <si>
    <t>2020年鸦河口村一组蒋家凸产业路硬化</t>
  </si>
  <si>
    <t>八仙镇鸦河口村</t>
  </si>
  <si>
    <t>一组蒋家凸产业路硬化500米*2.5米</t>
  </si>
  <si>
    <t>2020年鸦河口村五组茶园生产路新修</t>
  </si>
  <si>
    <t>五组茶园生产路新修400米*0.6米</t>
  </si>
  <si>
    <t>水田河村产业路硬化</t>
  </si>
  <si>
    <t>西河镇水田河村</t>
  </si>
  <si>
    <t>水田河村九里盖产业路硬化长1公里，宽3米，0.15米厚</t>
  </si>
  <si>
    <t>改善贫困户基础生产生活条件带动60人</t>
  </si>
  <si>
    <t>西河镇</t>
  </si>
  <si>
    <t>梅子园村4组、7组连户路</t>
  </si>
  <si>
    <t>西河镇梅子园村</t>
  </si>
  <si>
    <t>路基处理、C20水泥混凝土道路硬化,4组、7组2000米，宽1.5米，厚0.15。</t>
  </si>
  <si>
    <t>改善贫困户基础生产生活条件带动74人</t>
  </si>
  <si>
    <t>4组产业路建设项目工程</t>
  </si>
  <si>
    <t>4组产业路长2500米，宽2.5米，厚0.18米。</t>
  </si>
  <si>
    <t>改善贫困户基础生产生活条件带动71人</t>
  </si>
  <si>
    <t>三合村店子沟口到食用菌厂房产业路加宽工程</t>
  </si>
  <si>
    <t>西河镇三合村</t>
  </si>
  <si>
    <t>道路加宽（2公里，加宽2米，18厘米厚）</t>
  </si>
  <si>
    <t>改善贫困户基础生产生活条件带动444人</t>
  </si>
  <si>
    <t>太山庙村9组产业路硬化</t>
  </si>
  <si>
    <t>老县镇大营盘村</t>
  </si>
  <si>
    <t>产业路硬化1公里宽2.5米，厚0.18米（包括路基处理、路肩及排水沟）</t>
  </si>
  <si>
    <t>改善贫困户基础生产生活条件带动200人</t>
  </si>
  <si>
    <t>老县镇</t>
  </si>
  <si>
    <t>三阳镇牛角坝村产业路硬化</t>
  </si>
  <si>
    <t>三阳镇牛角坝村</t>
  </si>
  <si>
    <t>村委会门前产业园改建产业路长700米，宽2.5米，厚0.15米。</t>
  </si>
  <si>
    <t>改善贫困户基础生产生活条件带动21人</t>
  </si>
  <si>
    <t>三阳镇</t>
  </si>
  <si>
    <t>2020年铁炉村三组产业路建设项目</t>
  </si>
  <si>
    <t>广佛镇铁炉村</t>
  </si>
  <si>
    <t>三组产业路硬化1.6公里，2.5米宽、15厘米厚</t>
  </si>
  <si>
    <t>改善贫困户基础生产生活条件带动94人</t>
  </si>
  <si>
    <t>广佛镇</t>
  </si>
  <si>
    <t>南坪街村二组通五组产业路</t>
  </si>
  <si>
    <t>洛河镇南坪街村</t>
  </si>
  <si>
    <t>新建二组通五组产业路502.5米；二组通五组产业路砂石铺垫3407.5米，宽3.5米</t>
  </si>
  <si>
    <t>改善贫困户基础生产生活条件带动125人</t>
  </si>
  <si>
    <t>洛河镇</t>
  </si>
  <si>
    <t>基础设施</t>
  </si>
  <si>
    <t>六、基础设施</t>
  </si>
  <si>
    <t>城关镇张三沟五组便民桥</t>
  </si>
  <si>
    <t>城关镇张三沟村</t>
  </si>
  <si>
    <r>
      <rPr>
        <sz val="9"/>
        <rFont val="宋体"/>
        <charset val="134"/>
      </rPr>
      <t>五组钢板桥：长</t>
    </r>
    <r>
      <rPr>
        <sz val="9"/>
        <rFont val="Courier New"/>
        <charset val="0"/>
      </rPr>
      <t>9</t>
    </r>
    <r>
      <rPr>
        <sz val="9"/>
        <rFont val="宋体"/>
        <charset val="134"/>
      </rPr>
      <t>延米（含</t>
    </r>
    <r>
      <rPr>
        <sz val="9"/>
        <rFont val="Courier New"/>
        <charset val="0"/>
      </rPr>
      <t>70</t>
    </r>
    <r>
      <rPr>
        <sz val="9"/>
        <rFont val="宋体"/>
        <charset val="134"/>
      </rPr>
      <t>方桥墩）</t>
    </r>
  </si>
  <si>
    <t>改善贫困户基础生产生活条件带动19人</t>
  </si>
  <si>
    <t>城关镇</t>
  </si>
  <si>
    <t>城关镇张三沟五组连户路</t>
  </si>
  <si>
    <r>
      <rPr>
        <sz val="9"/>
        <rFont val="宋体"/>
        <charset val="134"/>
      </rPr>
      <t>连户路</t>
    </r>
    <r>
      <rPr>
        <sz val="9"/>
        <rFont val="Courier New"/>
        <charset val="0"/>
      </rPr>
      <t>5</t>
    </r>
    <r>
      <rPr>
        <sz val="9"/>
        <rFont val="宋体"/>
        <charset val="134"/>
      </rPr>
      <t>处共计</t>
    </r>
    <r>
      <rPr>
        <sz val="9"/>
        <rFont val="Courier New"/>
        <charset val="0"/>
      </rPr>
      <t>500</t>
    </r>
    <r>
      <rPr>
        <sz val="9"/>
        <rFont val="宋体"/>
        <charset val="134"/>
      </rPr>
      <t>米，宽</t>
    </r>
    <r>
      <rPr>
        <sz val="9"/>
        <rFont val="Courier New"/>
        <charset val="0"/>
      </rPr>
      <t>1.5</t>
    </r>
    <r>
      <rPr>
        <sz val="9"/>
        <rFont val="宋体"/>
        <charset val="134"/>
      </rPr>
      <t>米，</t>
    </r>
    <r>
      <rPr>
        <sz val="9"/>
        <rFont val="Courier New"/>
        <charset val="0"/>
      </rPr>
      <t>C20</t>
    </r>
    <r>
      <rPr>
        <sz val="9"/>
        <rFont val="宋体"/>
        <charset val="134"/>
      </rPr>
      <t>混凝土硬化</t>
    </r>
    <r>
      <rPr>
        <sz val="9"/>
        <rFont val="Courier New"/>
        <charset val="0"/>
      </rPr>
      <t>12</t>
    </r>
    <r>
      <rPr>
        <sz val="9"/>
        <rFont val="宋体"/>
        <charset val="134"/>
      </rPr>
      <t>公分厚。</t>
    </r>
  </si>
  <si>
    <t>改善贫困户基础生产生活条件带动22人</t>
  </si>
  <si>
    <t>城关镇八里关村四组连户路</t>
  </si>
  <si>
    <t>城关镇八里关村</t>
  </si>
  <si>
    <r>
      <rPr>
        <sz val="9"/>
        <rFont val="宋体"/>
        <charset val="134"/>
      </rPr>
      <t>四组老学校附近连户路：总长</t>
    </r>
    <r>
      <rPr>
        <sz val="9"/>
        <rFont val="Courier New"/>
        <charset val="0"/>
      </rPr>
      <t>484</t>
    </r>
    <r>
      <rPr>
        <sz val="9"/>
        <rFont val="宋体"/>
        <charset val="134"/>
      </rPr>
      <t>米、</t>
    </r>
    <r>
      <rPr>
        <sz val="9"/>
        <rFont val="Courier New"/>
        <charset val="0"/>
      </rPr>
      <t>C20</t>
    </r>
    <r>
      <rPr>
        <sz val="9"/>
        <rFont val="宋体"/>
        <charset val="134"/>
      </rPr>
      <t>混凝土硬化</t>
    </r>
    <r>
      <rPr>
        <sz val="9"/>
        <rFont val="Courier New"/>
        <charset val="0"/>
      </rPr>
      <t>1.5</t>
    </r>
    <r>
      <rPr>
        <sz val="9"/>
        <rFont val="宋体"/>
        <charset val="134"/>
      </rPr>
      <t>米宽、</t>
    </r>
    <r>
      <rPr>
        <sz val="9"/>
        <rFont val="Courier New"/>
        <charset val="0"/>
      </rPr>
      <t>12</t>
    </r>
    <r>
      <rPr>
        <sz val="9"/>
        <rFont val="宋体"/>
        <charset val="134"/>
      </rPr>
      <t>公分厚</t>
    </r>
  </si>
  <si>
    <t>改善贫困户基础生产生活条件带动12人</t>
  </si>
  <si>
    <t>城关镇龙古村五组便民桥</t>
  </si>
  <si>
    <t>城关镇龙古村</t>
  </si>
  <si>
    <r>
      <rPr>
        <sz val="9"/>
        <rFont val="宋体"/>
        <charset val="134"/>
      </rPr>
      <t>五组石门子钢板桥：长</t>
    </r>
    <r>
      <rPr>
        <sz val="9"/>
        <rFont val="Courier New"/>
        <charset val="0"/>
      </rPr>
      <t>8</t>
    </r>
    <r>
      <rPr>
        <sz val="9"/>
        <rFont val="宋体"/>
        <charset val="134"/>
      </rPr>
      <t>延米，宽</t>
    </r>
    <r>
      <rPr>
        <sz val="9"/>
        <rFont val="Courier New"/>
        <charset val="0"/>
      </rPr>
      <t>1.8</t>
    </r>
    <r>
      <rPr>
        <sz val="9"/>
        <rFont val="宋体"/>
        <charset val="134"/>
      </rPr>
      <t>米（含</t>
    </r>
    <r>
      <rPr>
        <sz val="9"/>
        <rFont val="Courier New"/>
        <charset val="0"/>
      </rPr>
      <t>50</t>
    </r>
    <r>
      <rPr>
        <sz val="9"/>
        <rFont val="宋体"/>
        <charset val="134"/>
      </rPr>
      <t>方桥墩）</t>
    </r>
  </si>
  <si>
    <t>改善贫困户基础生产生活条件带动14人</t>
  </si>
  <si>
    <t>城关镇龙古村八组便民桥</t>
  </si>
  <si>
    <r>
      <rPr>
        <sz val="9"/>
        <rFont val="宋体"/>
        <charset val="134"/>
      </rPr>
      <t>八组高旺国钢板桥：长</t>
    </r>
    <r>
      <rPr>
        <sz val="9"/>
        <rFont val="Courier New"/>
        <charset val="0"/>
      </rPr>
      <t>5.5</t>
    </r>
    <r>
      <rPr>
        <sz val="9"/>
        <rFont val="宋体"/>
        <charset val="134"/>
      </rPr>
      <t>延米，宽</t>
    </r>
    <r>
      <rPr>
        <sz val="9"/>
        <rFont val="Courier New"/>
        <charset val="0"/>
      </rPr>
      <t>1.8</t>
    </r>
    <r>
      <rPr>
        <sz val="9"/>
        <rFont val="宋体"/>
        <charset val="134"/>
      </rPr>
      <t>米（含</t>
    </r>
    <r>
      <rPr>
        <sz val="9"/>
        <rFont val="Courier New"/>
        <charset val="0"/>
      </rPr>
      <t>50</t>
    </r>
    <r>
      <rPr>
        <sz val="9"/>
        <rFont val="宋体"/>
        <charset val="134"/>
      </rPr>
      <t>方桥墩）</t>
    </r>
  </si>
  <si>
    <t>改善贫困户基础生产生活条件带动4人</t>
  </si>
  <si>
    <t>城关镇马咀村五组道路硬化</t>
  </si>
  <si>
    <t>城关镇马咀村</t>
  </si>
  <si>
    <r>
      <rPr>
        <sz val="9"/>
        <rFont val="宋体"/>
        <charset val="134"/>
      </rPr>
      <t>五组李家院子道路硬化：总长</t>
    </r>
    <r>
      <rPr>
        <sz val="9"/>
        <rFont val="Courier New"/>
        <charset val="0"/>
      </rPr>
      <t>210</t>
    </r>
    <r>
      <rPr>
        <sz val="9"/>
        <rFont val="宋体"/>
        <charset val="134"/>
      </rPr>
      <t>米，</t>
    </r>
    <r>
      <rPr>
        <sz val="9"/>
        <rFont val="Courier New"/>
        <charset val="0"/>
      </rPr>
      <t>C25</t>
    </r>
    <r>
      <rPr>
        <sz val="9"/>
        <rFont val="宋体"/>
        <charset val="134"/>
      </rPr>
      <t>混凝土硬化</t>
    </r>
    <r>
      <rPr>
        <sz val="9"/>
        <rFont val="Courier New"/>
        <charset val="0"/>
      </rPr>
      <t>2.5</t>
    </r>
    <r>
      <rPr>
        <sz val="9"/>
        <rFont val="宋体"/>
        <charset val="134"/>
      </rPr>
      <t>米宽、</t>
    </r>
    <r>
      <rPr>
        <sz val="9"/>
        <rFont val="Courier New"/>
        <charset val="0"/>
      </rPr>
      <t>18</t>
    </r>
    <r>
      <rPr>
        <sz val="9"/>
        <rFont val="宋体"/>
        <charset val="134"/>
      </rPr>
      <t>公分厚（含</t>
    </r>
    <r>
      <rPr>
        <sz val="9"/>
        <rFont val="Courier New"/>
        <charset val="0"/>
      </rPr>
      <t>3</t>
    </r>
    <r>
      <rPr>
        <sz val="9"/>
        <rFont val="宋体"/>
        <charset val="134"/>
      </rPr>
      <t>处浆砌石坎总长</t>
    </r>
    <r>
      <rPr>
        <sz val="9"/>
        <rFont val="Courier New"/>
        <charset val="0"/>
      </rPr>
      <t>16</t>
    </r>
    <r>
      <rPr>
        <sz val="9"/>
        <rFont val="宋体"/>
        <charset val="134"/>
      </rPr>
      <t>米，高</t>
    </r>
    <r>
      <rPr>
        <sz val="9"/>
        <rFont val="Courier New"/>
        <charset val="0"/>
      </rPr>
      <t>3</t>
    </r>
    <r>
      <rPr>
        <sz val="9"/>
        <rFont val="宋体"/>
        <charset val="134"/>
      </rPr>
      <t>米，宽</t>
    </r>
    <r>
      <rPr>
        <sz val="9"/>
        <rFont val="Courier New"/>
        <charset val="0"/>
      </rPr>
      <t>1.2</t>
    </r>
    <r>
      <rPr>
        <sz val="9"/>
        <rFont val="宋体"/>
        <charset val="134"/>
      </rPr>
      <t>米；路基平整</t>
    </r>
    <r>
      <rPr>
        <sz val="9"/>
        <rFont val="Courier New"/>
        <charset val="0"/>
      </rPr>
      <t>525</t>
    </r>
    <r>
      <rPr>
        <sz val="9"/>
        <rFont val="宋体"/>
        <charset val="134"/>
      </rPr>
      <t>平方；</t>
    </r>
    <r>
      <rPr>
        <sz val="9"/>
        <rFont val="Courier New"/>
        <charset val="0"/>
      </rPr>
      <t>30</t>
    </r>
    <r>
      <rPr>
        <sz val="9"/>
        <rFont val="宋体"/>
        <charset val="134"/>
      </rPr>
      <t>公分涵管</t>
    </r>
    <r>
      <rPr>
        <sz val="9"/>
        <rFont val="Courier New"/>
        <charset val="0"/>
      </rPr>
      <t>2</t>
    </r>
    <r>
      <rPr>
        <sz val="9"/>
        <rFont val="宋体"/>
        <charset val="134"/>
      </rPr>
      <t>处共计</t>
    </r>
    <r>
      <rPr>
        <sz val="9"/>
        <rFont val="Courier New"/>
        <charset val="0"/>
      </rPr>
      <t>16</t>
    </r>
    <r>
      <rPr>
        <sz val="9"/>
        <rFont val="宋体"/>
        <charset val="134"/>
      </rPr>
      <t>米）。</t>
    </r>
  </si>
  <si>
    <t>改善贫困户基础生产生活条件带动42人</t>
  </si>
  <si>
    <t>2020年花园岭村连户路硬化</t>
  </si>
  <si>
    <t>八仙镇花园岭村</t>
  </si>
  <si>
    <t>连户路硬化1公里*1.5米</t>
  </si>
  <si>
    <t>2020年乌药山村维修加固便民桥</t>
  </si>
  <si>
    <t>八仙镇乌药山村</t>
  </si>
  <si>
    <t>加固便民桥1座</t>
  </si>
  <si>
    <t>2020年号房坪村新修便民桥</t>
  </si>
  <si>
    <t>新修便民桥1座：9米*5.5米</t>
  </si>
  <si>
    <t>号房坪村二组道路硬化新修</t>
  </si>
  <si>
    <t>一组道路硬化150米，2.5米，二组道路硬化80米，3米宽；二组道路硬化200米，2.5米</t>
  </si>
  <si>
    <t>改善贫困户基础生产生活条件带动50人</t>
  </si>
  <si>
    <t>塘坊村产业路建设项目</t>
  </si>
  <si>
    <t>广佛镇塘坊村</t>
  </si>
  <si>
    <t>塘坊村五组新修产业路2000米，硬化2.5米宽、15厘米厚。（包括路基开挖）</t>
  </si>
  <si>
    <t>改善贫困户基础生产生活条件带动38人</t>
  </si>
  <si>
    <t>大营盘村便民桥</t>
  </si>
  <si>
    <t>大营盘村便民桥1座</t>
  </si>
  <si>
    <t>2020年让河村水利工程</t>
  </si>
  <si>
    <t>正阳镇让河村</t>
  </si>
  <si>
    <t>新修让河村二三组河堤350米长，5米高，1.5米宽</t>
  </si>
  <si>
    <t>正阳镇</t>
  </si>
  <si>
    <t>公共服务</t>
  </si>
  <si>
    <t>新增就业公益岗</t>
  </si>
  <si>
    <t>新增人居环境整治、扶贫资产管理村级公益岗200个</t>
  </si>
  <si>
    <t>改善贫困户基础生产生活条件带动600人</t>
  </si>
  <si>
    <t>合　　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</si>
</sst>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8"/>
      <name val="方正小标宋简体"/>
      <charset val="134"/>
    </font>
    <font>
      <sz val="10"/>
      <name val="方正小标宋简体"/>
      <charset val="134"/>
    </font>
    <font>
      <sz val="14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24"/>
      <name val="宋体"/>
      <charset val="134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7" fillId="10" borderId="15" applyNumberFormat="0" applyAlignment="0" applyProtection="0">
      <alignment vertical="center"/>
    </xf>
    <xf numFmtId="0" fontId="24" fillId="10" borderId="14" applyNumberFormat="0" applyAlignment="0" applyProtection="0">
      <alignment vertical="center"/>
    </xf>
    <xf numFmtId="0" fontId="35" fillId="27" borderId="18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76" fontId="8" fillId="0" borderId="0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vertical="center" wrapText="1"/>
    </xf>
    <xf numFmtId="176" fontId="14" fillId="0" borderId="1" xfId="49" applyNumberFormat="1" applyFont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明细表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34</xdr:row>
      <xdr:rowOff>0</xdr:rowOff>
    </xdr:from>
    <xdr:to>
      <xdr:col>12</xdr:col>
      <xdr:colOff>66675</xdr:colOff>
      <xdr:row>35</xdr:row>
      <xdr:rowOff>38735</xdr:rowOff>
    </xdr:to>
    <xdr:sp>
      <xdr:nvSpPr>
        <xdr:cNvPr id="2" name="Text Box 14"/>
        <xdr:cNvSpPr txBox="1"/>
      </xdr:nvSpPr>
      <xdr:spPr>
        <a:xfrm>
          <a:off x="11077575" y="11837035"/>
          <a:ext cx="66675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3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4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5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6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7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8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9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0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1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2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3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4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5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6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7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8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19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20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21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22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23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24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25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26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27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28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29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30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31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32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33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34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35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36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19</xdr:row>
      <xdr:rowOff>0</xdr:rowOff>
    </xdr:from>
    <xdr:to>
      <xdr:col>8</xdr:col>
      <xdr:colOff>68580</xdr:colOff>
      <xdr:row>19</xdr:row>
      <xdr:rowOff>220345</xdr:rowOff>
    </xdr:to>
    <xdr:sp>
      <xdr:nvSpPr>
        <xdr:cNvPr id="37" name="Text Box 14"/>
        <xdr:cNvSpPr txBox="1"/>
      </xdr:nvSpPr>
      <xdr:spPr>
        <a:xfrm>
          <a:off x="88392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38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217805</xdr:rowOff>
    </xdr:to>
    <xdr:sp>
      <xdr:nvSpPr>
        <xdr:cNvPr id="39" name="Text Box 14"/>
        <xdr:cNvSpPr txBox="1"/>
      </xdr:nvSpPr>
      <xdr:spPr>
        <a:xfrm>
          <a:off x="12954000" y="5956935"/>
          <a:ext cx="6858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40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41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42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43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44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45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46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47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48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49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0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1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2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3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4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5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6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7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8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59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220345</xdr:rowOff>
    </xdr:to>
    <xdr:sp>
      <xdr:nvSpPr>
        <xdr:cNvPr id="60" name="Text Box 14"/>
        <xdr:cNvSpPr txBox="1"/>
      </xdr:nvSpPr>
      <xdr:spPr>
        <a:xfrm>
          <a:off x="12954000" y="59569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61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38735</xdr:rowOff>
    </xdr:to>
    <xdr:sp>
      <xdr:nvSpPr>
        <xdr:cNvPr id="62" name="Text Box 14"/>
        <xdr:cNvSpPr txBox="1"/>
      </xdr:nvSpPr>
      <xdr:spPr>
        <a:xfrm>
          <a:off x="12954000" y="11837035"/>
          <a:ext cx="68580" cy="2197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63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64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65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66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67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68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69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70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71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72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34</xdr:row>
      <xdr:rowOff>0</xdr:rowOff>
    </xdr:from>
    <xdr:to>
      <xdr:col>17</xdr:col>
      <xdr:colOff>68580</xdr:colOff>
      <xdr:row>35</xdr:row>
      <xdr:rowOff>41275</xdr:rowOff>
    </xdr:to>
    <xdr:sp>
      <xdr:nvSpPr>
        <xdr:cNvPr id="73" name="Text Box 14"/>
        <xdr:cNvSpPr txBox="1"/>
      </xdr:nvSpPr>
      <xdr:spPr>
        <a:xfrm>
          <a:off x="12954000" y="11837035"/>
          <a:ext cx="6858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74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75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76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77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78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79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0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1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2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3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4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5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6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7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8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89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90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91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92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93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94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217805</xdr:rowOff>
    </xdr:to>
    <xdr:sp>
      <xdr:nvSpPr>
        <xdr:cNvPr id="95" name="Text Box 14"/>
        <xdr:cNvSpPr txBox="1"/>
      </xdr:nvSpPr>
      <xdr:spPr>
        <a:xfrm>
          <a:off x="12954000" y="5956935"/>
          <a:ext cx="68580" cy="2178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96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97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98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99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100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224790</xdr:rowOff>
    </xdr:to>
    <xdr:sp>
      <xdr:nvSpPr>
        <xdr:cNvPr id="101" name="Text Box 14"/>
        <xdr:cNvSpPr txBox="1"/>
      </xdr:nvSpPr>
      <xdr:spPr>
        <a:xfrm>
          <a:off x="12954000" y="5956935"/>
          <a:ext cx="68580" cy="2247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02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03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04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05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06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07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08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09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10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11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12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13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14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15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17</xdr:col>
      <xdr:colOff>0</xdr:colOff>
      <xdr:row>19</xdr:row>
      <xdr:rowOff>0</xdr:rowOff>
    </xdr:from>
    <xdr:to>
      <xdr:col>17</xdr:col>
      <xdr:colOff>68580</xdr:colOff>
      <xdr:row>19</xdr:row>
      <xdr:rowOff>222885</xdr:rowOff>
    </xdr:to>
    <xdr:sp>
      <xdr:nvSpPr>
        <xdr:cNvPr id="116" name="Text Box 14"/>
        <xdr:cNvSpPr txBox="1"/>
      </xdr:nvSpPr>
      <xdr:spPr>
        <a:xfrm>
          <a:off x="12954000" y="5956935"/>
          <a:ext cx="6858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7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8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19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0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68580</xdr:colOff>
      <xdr:row>6</xdr:row>
      <xdr:rowOff>40640</xdr:rowOff>
    </xdr:to>
    <xdr:sp>
      <xdr:nvSpPr>
        <xdr:cNvPr id="121" name="Text Box 14"/>
        <xdr:cNvSpPr txBox="1"/>
      </xdr:nvSpPr>
      <xdr:spPr>
        <a:xfrm>
          <a:off x="8277225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2" name="Text Box 14"/>
        <xdr:cNvSpPr txBox="1"/>
      </xdr:nvSpPr>
      <xdr:spPr>
        <a:xfrm>
          <a:off x="883920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3" name="Text Box 14"/>
        <xdr:cNvSpPr txBox="1"/>
      </xdr:nvSpPr>
      <xdr:spPr>
        <a:xfrm>
          <a:off x="883920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4" name="Text Box 14"/>
        <xdr:cNvSpPr txBox="1"/>
      </xdr:nvSpPr>
      <xdr:spPr>
        <a:xfrm>
          <a:off x="883920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5" name="Text Box 14"/>
        <xdr:cNvSpPr txBox="1"/>
      </xdr:nvSpPr>
      <xdr:spPr>
        <a:xfrm>
          <a:off x="883920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68580</xdr:colOff>
      <xdr:row>6</xdr:row>
      <xdr:rowOff>40640</xdr:rowOff>
    </xdr:to>
    <xdr:sp>
      <xdr:nvSpPr>
        <xdr:cNvPr id="126" name="Text Box 14"/>
        <xdr:cNvSpPr txBox="1"/>
      </xdr:nvSpPr>
      <xdr:spPr>
        <a:xfrm>
          <a:off x="883920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27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28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29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0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1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2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3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4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5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68580</xdr:colOff>
      <xdr:row>6</xdr:row>
      <xdr:rowOff>40640</xdr:rowOff>
    </xdr:to>
    <xdr:sp>
      <xdr:nvSpPr>
        <xdr:cNvPr id="136" name="Text Box 14"/>
        <xdr:cNvSpPr txBox="1"/>
      </xdr:nvSpPr>
      <xdr:spPr>
        <a:xfrm>
          <a:off x="9963150" y="1527810"/>
          <a:ext cx="68580" cy="2216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37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38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39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40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41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42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43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44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45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68580</xdr:colOff>
      <xdr:row>15</xdr:row>
      <xdr:rowOff>220345</xdr:rowOff>
    </xdr:to>
    <xdr:sp>
      <xdr:nvSpPr>
        <xdr:cNvPr id="146" name="Text Box 14"/>
        <xdr:cNvSpPr txBox="1"/>
      </xdr:nvSpPr>
      <xdr:spPr>
        <a:xfrm>
          <a:off x="8839200" y="4483735"/>
          <a:ext cx="68580" cy="22034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0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D9" sqref="D9"/>
    </sheetView>
  </sheetViews>
  <sheetFormatPr defaultColWidth="8.75" defaultRowHeight="14.25"/>
  <cols>
    <col min="1" max="1" width="4.625" style="1" customWidth="1"/>
    <col min="2" max="2" width="21.25" style="6" customWidth="1"/>
    <col min="3" max="3" width="7.375" style="7" customWidth="1"/>
    <col min="4" max="4" width="40.5" style="8" customWidth="1"/>
    <col min="5" max="5" width="7.125" style="9" customWidth="1"/>
    <col min="6" max="6" width="20.375" style="8" customWidth="1"/>
    <col min="7" max="7" width="7.375" style="10" customWidth="1"/>
    <col min="8" max="10" width="7.375" style="11" customWidth="1"/>
    <col min="11" max="11" width="7.375" style="12" customWidth="1"/>
    <col min="12" max="12" width="7.25" style="12" customWidth="1"/>
    <col min="13" max="13" width="5" style="11" customWidth="1"/>
    <col min="14" max="14" width="4.375" style="11" customWidth="1"/>
    <col min="15" max="16" width="4.875" style="11" customWidth="1"/>
    <col min="17" max="17" width="5.5" style="1" customWidth="1"/>
    <col min="18" max="18" width="6.375" style="1" customWidth="1"/>
    <col min="19" max="19" width="7.125" style="13" customWidth="1"/>
    <col min="20" max="16384" width="8.75" style="1"/>
  </cols>
  <sheetData>
    <row r="1" ht="24" spans="1:19">
      <c r="A1" s="14" t="s">
        <v>0</v>
      </c>
      <c r="B1" s="15"/>
      <c r="C1" s="16"/>
      <c r="D1" s="17"/>
      <c r="E1" s="18"/>
      <c r="F1" s="17"/>
      <c r="G1" s="19"/>
      <c r="H1" s="20"/>
      <c r="I1" s="20"/>
      <c r="J1" s="20"/>
      <c r="K1" s="48"/>
      <c r="L1" s="48"/>
      <c r="M1" s="20"/>
      <c r="N1" s="20"/>
      <c r="O1" s="20"/>
      <c r="P1" s="20"/>
      <c r="Q1" s="14"/>
      <c r="R1" s="14"/>
      <c r="S1" s="59"/>
    </row>
    <row r="2" ht="18" customHeight="1" spans="1:19">
      <c r="A2" s="21" t="s">
        <v>1</v>
      </c>
      <c r="B2" s="21"/>
      <c r="H2" s="22"/>
      <c r="I2" s="22"/>
      <c r="J2" s="22"/>
      <c r="K2" s="49"/>
      <c r="L2" s="49"/>
      <c r="M2" s="22"/>
      <c r="N2" s="22"/>
      <c r="O2" s="22"/>
      <c r="P2" s="22"/>
      <c r="Q2" s="21"/>
      <c r="R2" s="21"/>
      <c r="S2" s="60"/>
    </row>
    <row r="3" ht="26.1" customHeight="1" spans="1:19">
      <c r="A3" s="23" t="s">
        <v>2</v>
      </c>
      <c r="B3" s="24" t="s">
        <v>3</v>
      </c>
      <c r="C3" s="25" t="s">
        <v>4</v>
      </c>
      <c r="D3" s="26" t="s">
        <v>5</v>
      </c>
      <c r="E3" s="27" t="s">
        <v>6</v>
      </c>
      <c r="F3" s="28" t="s">
        <v>7</v>
      </c>
      <c r="G3" s="29" t="s">
        <v>8</v>
      </c>
      <c r="H3" s="30"/>
      <c r="I3" s="30"/>
      <c r="J3" s="30"/>
      <c r="K3" s="30"/>
      <c r="L3" s="30"/>
      <c r="M3" s="50"/>
      <c r="N3" s="50"/>
      <c r="O3" s="50"/>
      <c r="P3" s="50"/>
      <c r="Q3" s="61"/>
      <c r="R3" s="62" t="s">
        <v>9</v>
      </c>
      <c r="S3" s="63" t="s">
        <v>10</v>
      </c>
    </row>
    <row r="4" ht="26.1" customHeight="1" spans="1:19">
      <c r="A4" s="23"/>
      <c r="B4" s="24"/>
      <c r="C4" s="25"/>
      <c r="D4" s="26"/>
      <c r="E4" s="27"/>
      <c r="F4" s="27"/>
      <c r="G4" s="31" t="s">
        <v>11</v>
      </c>
      <c r="H4" s="32" t="s">
        <v>12</v>
      </c>
      <c r="I4" s="32"/>
      <c r="J4" s="32"/>
      <c r="K4" s="32"/>
      <c r="L4" s="51"/>
      <c r="M4" s="34" t="s">
        <v>13</v>
      </c>
      <c r="N4" s="34"/>
      <c r="O4" s="34"/>
      <c r="P4" s="34"/>
      <c r="Q4" s="23" t="s">
        <v>14</v>
      </c>
      <c r="R4" s="62"/>
      <c r="S4" s="63"/>
    </row>
    <row r="5" ht="26.1" customHeight="1" spans="1:19">
      <c r="A5" s="23"/>
      <c r="B5" s="24"/>
      <c r="C5" s="25"/>
      <c r="D5" s="26"/>
      <c r="E5" s="27"/>
      <c r="F5" s="27"/>
      <c r="G5" s="33"/>
      <c r="H5" s="34" t="s">
        <v>15</v>
      </c>
      <c r="I5" s="34" t="s">
        <v>16</v>
      </c>
      <c r="J5" s="34" t="s">
        <v>17</v>
      </c>
      <c r="K5" s="34" t="s">
        <v>18</v>
      </c>
      <c r="L5" s="52" t="s">
        <v>19</v>
      </c>
      <c r="M5" s="34" t="s">
        <v>20</v>
      </c>
      <c r="N5" s="34" t="s">
        <v>21</v>
      </c>
      <c r="O5" s="34" t="s">
        <v>22</v>
      </c>
      <c r="P5" s="34" t="s">
        <v>19</v>
      </c>
      <c r="Q5" s="64"/>
      <c r="R5" s="62"/>
      <c r="S5" s="63"/>
    </row>
    <row r="6" s="1" customFormat="1" spans="1:19">
      <c r="A6" s="35" t="s">
        <v>23</v>
      </c>
      <c r="B6" s="27" t="s">
        <v>24</v>
      </c>
      <c r="C6" s="27"/>
      <c r="D6" s="27">
        <v>13</v>
      </c>
      <c r="E6" s="27" t="s">
        <v>25</v>
      </c>
      <c r="F6" s="27"/>
      <c r="G6" s="27">
        <f t="shared" ref="G6:G35" si="0">SUM(L6,P6,Q6)</f>
        <v>514.8</v>
      </c>
      <c r="H6" s="27">
        <f t="shared" ref="H6:K6" si="1">SUM(H7:H19)</f>
        <v>514.8</v>
      </c>
      <c r="I6" s="27">
        <f t="shared" si="1"/>
        <v>0</v>
      </c>
      <c r="J6" s="27">
        <f t="shared" si="1"/>
        <v>0</v>
      </c>
      <c r="K6" s="27">
        <f t="shared" si="1"/>
        <v>0</v>
      </c>
      <c r="L6" s="27">
        <f t="shared" ref="L6:L35" si="2">SUM(H6:K6)</f>
        <v>514.8</v>
      </c>
      <c r="M6" s="53"/>
      <c r="N6" s="53"/>
      <c r="O6" s="53"/>
      <c r="P6" s="53"/>
      <c r="Q6" s="65"/>
      <c r="R6" s="65"/>
      <c r="S6" s="65"/>
    </row>
    <row r="7" ht="22.5" spans="1:19">
      <c r="A7" s="36"/>
      <c r="B7" s="37" t="s">
        <v>26</v>
      </c>
      <c r="C7" s="38" t="s">
        <v>27</v>
      </c>
      <c r="D7" s="37" t="s">
        <v>28</v>
      </c>
      <c r="E7" s="38" t="s">
        <v>25</v>
      </c>
      <c r="F7" s="37" t="s">
        <v>29</v>
      </c>
      <c r="G7" s="38">
        <f t="shared" si="0"/>
        <v>100</v>
      </c>
      <c r="H7" s="38">
        <v>100</v>
      </c>
      <c r="I7" s="38"/>
      <c r="J7" s="38"/>
      <c r="K7" s="38"/>
      <c r="L7" s="38">
        <f t="shared" si="2"/>
        <v>100</v>
      </c>
      <c r="M7" s="38"/>
      <c r="N7" s="38"/>
      <c r="O7" s="38"/>
      <c r="P7" s="38"/>
      <c r="Q7" s="38"/>
      <c r="R7" s="38" t="s">
        <v>27</v>
      </c>
      <c r="S7" s="38"/>
    </row>
    <row r="8" ht="24" spans="1:19">
      <c r="A8" s="36"/>
      <c r="B8" s="37" t="s">
        <v>30</v>
      </c>
      <c r="C8" s="38" t="s">
        <v>31</v>
      </c>
      <c r="D8" s="37" t="s">
        <v>32</v>
      </c>
      <c r="E8" s="38" t="s">
        <v>25</v>
      </c>
      <c r="F8" s="37" t="s">
        <v>33</v>
      </c>
      <c r="G8" s="38">
        <f t="shared" si="0"/>
        <v>16.8</v>
      </c>
      <c r="H8" s="38">
        <v>16.8</v>
      </c>
      <c r="I8" s="38"/>
      <c r="J8" s="38"/>
      <c r="K8" s="38"/>
      <c r="L8" s="38">
        <f t="shared" si="2"/>
        <v>16.8</v>
      </c>
      <c r="M8" s="38"/>
      <c r="N8" s="38"/>
      <c r="O8" s="38"/>
      <c r="P8" s="38"/>
      <c r="Q8" s="38"/>
      <c r="R8" s="38" t="s">
        <v>34</v>
      </c>
      <c r="S8" s="38"/>
    </row>
    <row r="9" ht="24" spans="1:19">
      <c r="A9" s="36"/>
      <c r="B9" s="37" t="s">
        <v>35</v>
      </c>
      <c r="C9" s="38" t="s">
        <v>36</v>
      </c>
      <c r="D9" s="37" t="s">
        <v>37</v>
      </c>
      <c r="E9" s="38" t="s">
        <v>25</v>
      </c>
      <c r="F9" s="37" t="s">
        <v>38</v>
      </c>
      <c r="G9" s="38">
        <f t="shared" si="0"/>
        <v>80</v>
      </c>
      <c r="H9" s="38">
        <v>80</v>
      </c>
      <c r="I9" s="38"/>
      <c r="J9" s="38"/>
      <c r="K9" s="38"/>
      <c r="L9" s="38">
        <f t="shared" si="2"/>
        <v>80</v>
      </c>
      <c r="M9" s="38"/>
      <c r="N9" s="38"/>
      <c r="O9" s="38"/>
      <c r="P9" s="38"/>
      <c r="Q9" s="38"/>
      <c r="R9" s="38" t="s">
        <v>34</v>
      </c>
      <c r="S9" s="38"/>
    </row>
    <row r="10" ht="24" spans="1:19">
      <c r="A10" s="36"/>
      <c r="B10" s="37" t="s">
        <v>39</v>
      </c>
      <c r="C10" s="38" t="s">
        <v>40</v>
      </c>
      <c r="D10" s="37" t="s">
        <v>41</v>
      </c>
      <c r="E10" s="38" t="s">
        <v>25</v>
      </c>
      <c r="F10" s="37" t="s">
        <v>33</v>
      </c>
      <c r="G10" s="38">
        <f t="shared" si="0"/>
        <v>15</v>
      </c>
      <c r="H10" s="38">
        <v>15</v>
      </c>
      <c r="I10" s="38"/>
      <c r="J10" s="38"/>
      <c r="K10" s="38"/>
      <c r="L10" s="38">
        <f t="shared" si="2"/>
        <v>15</v>
      </c>
      <c r="M10" s="38"/>
      <c r="N10" s="38"/>
      <c r="O10" s="38"/>
      <c r="P10" s="38"/>
      <c r="Q10" s="38"/>
      <c r="R10" s="38" t="s">
        <v>34</v>
      </c>
      <c r="S10" s="38"/>
    </row>
    <row r="11" ht="24" spans="1:19">
      <c r="A11" s="36"/>
      <c r="B11" s="37" t="s">
        <v>42</v>
      </c>
      <c r="C11" s="38" t="s">
        <v>40</v>
      </c>
      <c r="D11" s="37" t="s">
        <v>43</v>
      </c>
      <c r="E11" s="38" t="s">
        <v>25</v>
      </c>
      <c r="F11" s="37" t="s">
        <v>33</v>
      </c>
      <c r="G11" s="38">
        <f t="shared" si="0"/>
        <v>5</v>
      </c>
      <c r="H11" s="38">
        <v>5</v>
      </c>
      <c r="I11" s="38"/>
      <c r="J11" s="38"/>
      <c r="K11" s="38"/>
      <c r="L11" s="38">
        <f t="shared" si="2"/>
        <v>5</v>
      </c>
      <c r="M11" s="38"/>
      <c r="N11" s="38"/>
      <c r="O11" s="38"/>
      <c r="P11" s="38"/>
      <c r="Q11" s="38"/>
      <c r="R11" s="38" t="s">
        <v>34</v>
      </c>
      <c r="S11" s="38"/>
    </row>
    <row r="12" ht="24" spans="1:19">
      <c r="A12" s="36"/>
      <c r="B12" s="37" t="s">
        <v>44</v>
      </c>
      <c r="C12" s="38" t="s">
        <v>45</v>
      </c>
      <c r="D12" s="37" t="s">
        <v>46</v>
      </c>
      <c r="E12" s="38" t="s">
        <v>25</v>
      </c>
      <c r="F12" s="37" t="s">
        <v>47</v>
      </c>
      <c r="G12" s="38">
        <f t="shared" si="0"/>
        <v>30</v>
      </c>
      <c r="H12" s="38">
        <v>30</v>
      </c>
      <c r="I12" s="38"/>
      <c r="J12" s="38"/>
      <c r="K12" s="38"/>
      <c r="L12" s="38">
        <f t="shared" si="2"/>
        <v>30</v>
      </c>
      <c r="M12" s="38"/>
      <c r="N12" s="38"/>
      <c r="O12" s="38"/>
      <c r="P12" s="38"/>
      <c r="Q12" s="38"/>
      <c r="R12" s="38" t="s">
        <v>48</v>
      </c>
      <c r="S12" s="38"/>
    </row>
    <row r="13" ht="28" customHeight="1" spans="1:19">
      <c r="A13" s="36"/>
      <c r="B13" s="37" t="s">
        <v>49</v>
      </c>
      <c r="C13" s="38" t="s">
        <v>50</v>
      </c>
      <c r="D13" s="37" t="s">
        <v>51</v>
      </c>
      <c r="E13" s="38" t="s">
        <v>25</v>
      </c>
      <c r="F13" s="37" t="s">
        <v>52</v>
      </c>
      <c r="G13" s="38">
        <f t="shared" si="0"/>
        <v>30</v>
      </c>
      <c r="H13" s="38">
        <v>30</v>
      </c>
      <c r="I13" s="38"/>
      <c r="J13" s="38"/>
      <c r="K13" s="38"/>
      <c r="L13" s="38">
        <f t="shared" si="2"/>
        <v>30</v>
      </c>
      <c r="M13" s="38"/>
      <c r="N13" s="38"/>
      <c r="O13" s="38"/>
      <c r="P13" s="38"/>
      <c r="Q13" s="38"/>
      <c r="R13" s="38" t="s">
        <v>48</v>
      </c>
      <c r="S13" s="38"/>
    </row>
    <row r="14" ht="24" spans="1:19">
      <c r="A14" s="36"/>
      <c r="B14" s="37" t="s">
        <v>53</v>
      </c>
      <c r="C14" s="38" t="s">
        <v>50</v>
      </c>
      <c r="D14" s="37" t="s">
        <v>54</v>
      </c>
      <c r="E14" s="38" t="s">
        <v>25</v>
      </c>
      <c r="F14" s="37" t="s">
        <v>55</v>
      </c>
      <c r="G14" s="38">
        <f t="shared" si="0"/>
        <v>55</v>
      </c>
      <c r="H14" s="38">
        <v>55</v>
      </c>
      <c r="I14" s="38"/>
      <c r="J14" s="38"/>
      <c r="K14" s="38"/>
      <c r="L14" s="38">
        <f t="shared" si="2"/>
        <v>55</v>
      </c>
      <c r="M14" s="38"/>
      <c r="N14" s="38"/>
      <c r="O14" s="38"/>
      <c r="P14" s="38"/>
      <c r="Q14" s="38"/>
      <c r="R14" s="38" t="s">
        <v>48</v>
      </c>
      <c r="S14" s="38"/>
    </row>
    <row r="15" ht="24" spans="1:19">
      <c r="A15" s="36"/>
      <c r="B15" s="37" t="s">
        <v>56</v>
      </c>
      <c r="C15" s="38" t="s">
        <v>57</v>
      </c>
      <c r="D15" s="37" t="s">
        <v>58</v>
      </c>
      <c r="E15" s="38" t="s">
        <v>25</v>
      </c>
      <c r="F15" s="37" t="s">
        <v>59</v>
      </c>
      <c r="G15" s="38">
        <f t="shared" si="0"/>
        <v>40</v>
      </c>
      <c r="H15" s="38">
        <v>40</v>
      </c>
      <c r="I15" s="38"/>
      <c r="J15" s="38"/>
      <c r="K15" s="38"/>
      <c r="L15" s="38">
        <f t="shared" si="2"/>
        <v>40</v>
      </c>
      <c r="M15" s="38"/>
      <c r="N15" s="38"/>
      <c r="O15" s="38"/>
      <c r="P15" s="38"/>
      <c r="Q15" s="38"/>
      <c r="R15" s="38" t="s">
        <v>48</v>
      </c>
      <c r="S15" s="38"/>
    </row>
    <row r="16" ht="32" customHeight="1" spans="1:19">
      <c r="A16" s="36"/>
      <c r="B16" s="37" t="s">
        <v>60</v>
      </c>
      <c r="C16" s="38" t="s">
        <v>61</v>
      </c>
      <c r="D16" s="37" t="s">
        <v>62</v>
      </c>
      <c r="E16" s="38" t="s">
        <v>25</v>
      </c>
      <c r="F16" s="37" t="s">
        <v>63</v>
      </c>
      <c r="G16" s="38">
        <f t="shared" si="0"/>
        <v>35</v>
      </c>
      <c r="H16" s="38">
        <v>35</v>
      </c>
      <c r="I16" s="38"/>
      <c r="J16" s="38"/>
      <c r="K16" s="38"/>
      <c r="L16" s="38">
        <f t="shared" si="2"/>
        <v>35</v>
      </c>
      <c r="M16" s="38"/>
      <c r="N16" s="38"/>
      <c r="O16" s="38"/>
      <c r="P16" s="38"/>
      <c r="Q16" s="38"/>
      <c r="R16" s="38" t="s">
        <v>64</v>
      </c>
      <c r="S16" s="38"/>
    </row>
    <row r="17" ht="30" customHeight="1" spans="1:19">
      <c r="A17" s="36"/>
      <c r="B17" s="37" t="s">
        <v>65</v>
      </c>
      <c r="C17" s="38" t="s">
        <v>66</v>
      </c>
      <c r="D17" s="37" t="s">
        <v>67</v>
      </c>
      <c r="E17" s="38" t="s">
        <v>25</v>
      </c>
      <c r="F17" s="37" t="s">
        <v>68</v>
      </c>
      <c r="G17" s="38">
        <f t="shared" si="0"/>
        <v>18</v>
      </c>
      <c r="H17" s="38">
        <v>18</v>
      </c>
      <c r="I17" s="38"/>
      <c r="J17" s="38"/>
      <c r="K17" s="38"/>
      <c r="L17" s="38">
        <f t="shared" si="2"/>
        <v>18</v>
      </c>
      <c r="M17" s="38"/>
      <c r="N17" s="38"/>
      <c r="O17" s="38"/>
      <c r="P17" s="38"/>
      <c r="Q17" s="38"/>
      <c r="R17" s="38" t="s">
        <v>69</v>
      </c>
      <c r="S17" s="38"/>
    </row>
    <row r="18" ht="24" spans="1:19">
      <c r="A18" s="36"/>
      <c r="B18" s="37" t="s">
        <v>70</v>
      </c>
      <c r="C18" s="38" t="s">
        <v>71</v>
      </c>
      <c r="D18" s="37" t="s">
        <v>72</v>
      </c>
      <c r="E18" s="38" t="s">
        <v>25</v>
      </c>
      <c r="F18" s="37" t="s">
        <v>73</v>
      </c>
      <c r="G18" s="38">
        <f t="shared" si="0"/>
        <v>50</v>
      </c>
      <c r="H18" s="38">
        <v>50</v>
      </c>
      <c r="I18" s="38"/>
      <c r="J18" s="38"/>
      <c r="K18" s="38"/>
      <c r="L18" s="38">
        <f t="shared" si="2"/>
        <v>50</v>
      </c>
      <c r="M18" s="38"/>
      <c r="N18" s="38"/>
      <c r="O18" s="38"/>
      <c r="P18" s="38"/>
      <c r="Q18" s="38"/>
      <c r="R18" s="38" t="s">
        <v>74</v>
      </c>
      <c r="S18" s="38"/>
    </row>
    <row r="19" ht="30" customHeight="1" spans="1:19">
      <c r="A19" s="36"/>
      <c r="B19" s="37" t="s">
        <v>75</v>
      </c>
      <c r="C19" s="38" t="s">
        <v>76</v>
      </c>
      <c r="D19" s="37" t="s">
        <v>77</v>
      </c>
      <c r="E19" s="38" t="s">
        <v>25</v>
      </c>
      <c r="F19" s="37" t="s">
        <v>78</v>
      </c>
      <c r="G19" s="38">
        <f t="shared" si="0"/>
        <v>40</v>
      </c>
      <c r="H19" s="38">
        <v>40</v>
      </c>
      <c r="I19" s="38"/>
      <c r="J19" s="38"/>
      <c r="K19" s="38"/>
      <c r="L19" s="38">
        <f t="shared" si="2"/>
        <v>40</v>
      </c>
      <c r="M19" s="38"/>
      <c r="N19" s="38"/>
      <c r="O19" s="38"/>
      <c r="P19" s="38"/>
      <c r="Q19" s="38"/>
      <c r="R19" s="38" t="s">
        <v>79</v>
      </c>
      <c r="S19" s="38"/>
    </row>
    <row r="20" ht="24" spans="1:19">
      <c r="A20" s="39" t="s">
        <v>80</v>
      </c>
      <c r="B20" s="27" t="s">
        <v>81</v>
      </c>
      <c r="C20" s="27"/>
      <c r="D20" s="27">
        <v>14</v>
      </c>
      <c r="E20" s="27" t="s">
        <v>25</v>
      </c>
      <c r="F20" s="40"/>
      <c r="G20" s="27">
        <f t="shared" si="0"/>
        <v>295.95</v>
      </c>
      <c r="H20" s="41">
        <f t="shared" ref="H20:K20" si="3">SUM(H21:H33)</f>
        <v>295.95</v>
      </c>
      <c r="I20" s="41">
        <f t="shared" si="3"/>
        <v>0</v>
      </c>
      <c r="J20" s="41">
        <f t="shared" si="3"/>
        <v>0</v>
      </c>
      <c r="K20" s="41">
        <f t="shared" si="3"/>
        <v>0</v>
      </c>
      <c r="L20" s="27">
        <f t="shared" si="2"/>
        <v>295.95</v>
      </c>
      <c r="M20" s="54"/>
      <c r="N20" s="54"/>
      <c r="O20" s="55"/>
      <c r="P20" s="55"/>
      <c r="Q20" s="66"/>
      <c r="R20" s="67"/>
      <c r="S20" s="68"/>
    </row>
    <row r="21" ht="30" customHeight="1" spans="1:19">
      <c r="A21" s="39"/>
      <c r="B21" s="37" t="s">
        <v>82</v>
      </c>
      <c r="C21" s="38" t="s">
        <v>83</v>
      </c>
      <c r="D21" s="37" t="s">
        <v>84</v>
      </c>
      <c r="E21" s="38" t="s">
        <v>25</v>
      </c>
      <c r="F21" s="37" t="s">
        <v>85</v>
      </c>
      <c r="G21" s="38">
        <f t="shared" si="0"/>
        <v>5</v>
      </c>
      <c r="H21" s="38">
        <v>5</v>
      </c>
      <c r="I21" s="38"/>
      <c r="J21" s="38"/>
      <c r="K21" s="38"/>
      <c r="L21" s="38">
        <f t="shared" si="2"/>
        <v>5</v>
      </c>
      <c r="M21" s="38"/>
      <c r="N21" s="38"/>
      <c r="O21" s="38"/>
      <c r="P21" s="38"/>
      <c r="Q21" s="38"/>
      <c r="R21" s="38" t="s">
        <v>86</v>
      </c>
      <c r="S21" s="38"/>
    </row>
    <row r="22" ht="30" customHeight="1" spans="1:19">
      <c r="A22" s="39"/>
      <c r="B22" s="37" t="s">
        <v>87</v>
      </c>
      <c r="C22" s="38" t="s">
        <v>83</v>
      </c>
      <c r="D22" s="37" t="s">
        <v>88</v>
      </c>
      <c r="E22" s="38" t="s">
        <v>25</v>
      </c>
      <c r="F22" s="37" t="s">
        <v>89</v>
      </c>
      <c r="G22" s="38">
        <f t="shared" si="0"/>
        <v>7</v>
      </c>
      <c r="H22" s="38">
        <v>7</v>
      </c>
      <c r="I22" s="38"/>
      <c r="J22" s="38"/>
      <c r="K22" s="38"/>
      <c r="L22" s="38">
        <f t="shared" si="2"/>
        <v>7</v>
      </c>
      <c r="M22" s="38"/>
      <c r="N22" s="38"/>
      <c r="O22" s="38"/>
      <c r="P22" s="38"/>
      <c r="Q22" s="38"/>
      <c r="R22" s="38" t="s">
        <v>86</v>
      </c>
      <c r="S22" s="38"/>
    </row>
    <row r="23" ht="30" customHeight="1" spans="1:19">
      <c r="A23" s="39"/>
      <c r="B23" s="37" t="s">
        <v>90</v>
      </c>
      <c r="C23" s="38" t="s">
        <v>91</v>
      </c>
      <c r="D23" s="37" t="s">
        <v>92</v>
      </c>
      <c r="E23" s="38" t="s">
        <v>25</v>
      </c>
      <c r="F23" s="37" t="s">
        <v>93</v>
      </c>
      <c r="G23" s="38">
        <f t="shared" si="0"/>
        <v>4</v>
      </c>
      <c r="H23" s="38">
        <v>4</v>
      </c>
      <c r="I23" s="38"/>
      <c r="J23" s="38"/>
      <c r="K23" s="38"/>
      <c r="L23" s="38">
        <f t="shared" si="2"/>
        <v>4</v>
      </c>
      <c r="M23" s="38"/>
      <c r="N23" s="38"/>
      <c r="O23" s="38"/>
      <c r="P23" s="38"/>
      <c r="Q23" s="38"/>
      <c r="R23" s="38" t="s">
        <v>86</v>
      </c>
      <c r="S23" s="38"/>
    </row>
    <row r="24" ht="30" customHeight="1" spans="1:19">
      <c r="A24" s="39"/>
      <c r="B24" s="37" t="s">
        <v>94</v>
      </c>
      <c r="C24" s="38" t="s">
        <v>95</v>
      </c>
      <c r="D24" s="37" t="s">
        <v>96</v>
      </c>
      <c r="E24" s="38" t="s">
        <v>25</v>
      </c>
      <c r="F24" s="37" t="s">
        <v>97</v>
      </c>
      <c r="G24" s="38">
        <f t="shared" si="0"/>
        <v>4</v>
      </c>
      <c r="H24" s="38">
        <v>4</v>
      </c>
      <c r="I24" s="38"/>
      <c r="J24" s="38"/>
      <c r="K24" s="38"/>
      <c r="L24" s="38">
        <f t="shared" si="2"/>
        <v>4</v>
      </c>
      <c r="M24" s="38"/>
      <c r="N24" s="38"/>
      <c r="O24" s="38"/>
      <c r="P24" s="38"/>
      <c r="Q24" s="38"/>
      <c r="R24" s="38" t="s">
        <v>86</v>
      </c>
      <c r="S24" s="38"/>
    </row>
    <row r="25" ht="30" customHeight="1" spans="1:19">
      <c r="A25" s="39"/>
      <c r="B25" s="37" t="s">
        <v>98</v>
      </c>
      <c r="C25" s="38" t="s">
        <v>95</v>
      </c>
      <c r="D25" s="37" t="s">
        <v>99</v>
      </c>
      <c r="E25" s="38" t="s">
        <v>25</v>
      </c>
      <c r="F25" s="37" t="s">
        <v>100</v>
      </c>
      <c r="G25" s="38">
        <f t="shared" si="0"/>
        <v>3.25</v>
      </c>
      <c r="H25" s="38">
        <v>3.25</v>
      </c>
      <c r="I25" s="38"/>
      <c r="J25" s="38"/>
      <c r="K25" s="38"/>
      <c r="L25" s="38">
        <f t="shared" si="2"/>
        <v>3.25</v>
      </c>
      <c r="M25" s="38"/>
      <c r="N25" s="38"/>
      <c r="O25" s="38"/>
      <c r="P25" s="38"/>
      <c r="Q25" s="38"/>
      <c r="R25" s="38" t="s">
        <v>86</v>
      </c>
      <c r="S25" s="38"/>
    </row>
    <row r="26" ht="65" customHeight="1" spans="1:19">
      <c r="A26" s="39"/>
      <c r="B26" s="37" t="s">
        <v>101</v>
      </c>
      <c r="C26" s="38" t="s">
        <v>102</v>
      </c>
      <c r="D26" s="37" t="s">
        <v>103</v>
      </c>
      <c r="E26" s="38" t="s">
        <v>25</v>
      </c>
      <c r="F26" s="37" t="s">
        <v>104</v>
      </c>
      <c r="G26" s="38">
        <f t="shared" si="0"/>
        <v>7.7</v>
      </c>
      <c r="H26" s="38">
        <v>7.7</v>
      </c>
      <c r="I26" s="38"/>
      <c r="J26" s="38"/>
      <c r="K26" s="38"/>
      <c r="L26" s="38">
        <f t="shared" si="2"/>
        <v>7.7</v>
      </c>
      <c r="M26" s="38"/>
      <c r="N26" s="38"/>
      <c r="O26" s="38"/>
      <c r="P26" s="38"/>
      <c r="Q26" s="38"/>
      <c r="R26" s="38" t="s">
        <v>86</v>
      </c>
      <c r="S26" s="38"/>
    </row>
    <row r="27" ht="24" spans="1:19">
      <c r="A27" s="39"/>
      <c r="B27" s="37" t="s">
        <v>105</v>
      </c>
      <c r="C27" s="38" t="s">
        <v>106</v>
      </c>
      <c r="D27" s="37" t="s">
        <v>107</v>
      </c>
      <c r="E27" s="38" t="s">
        <v>25</v>
      </c>
      <c r="F27" s="37" t="s">
        <v>33</v>
      </c>
      <c r="G27" s="38">
        <f t="shared" si="0"/>
        <v>13</v>
      </c>
      <c r="H27" s="38">
        <v>13</v>
      </c>
      <c r="I27" s="38"/>
      <c r="J27" s="38"/>
      <c r="K27" s="38"/>
      <c r="L27" s="38">
        <f t="shared" si="2"/>
        <v>13</v>
      </c>
      <c r="M27" s="38"/>
      <c r="N27" s="38"/>
      <c r="O27" s="38"/>
      <c r="P27" s="38"/>
      <c r="Q27" s="38"/>
      <c r="R27" s="38" t="s">
        <v>34</v>
      </c>
      <c r="S27" s="38"/>
    </row>
    <row r="28" ht="24" spans="1:19">
      <c r="A28" s="39"/>
      <c r="B28" s="37" t="s">
        <v>108</v>
      </c>
      <c r="C28" s="38" t="s">
        <v>109</v>
      </c>
      <c r="D28" s="37" t="s">
        <v>110</v>
      </c>
      <c r="E28" s="38" t="s">
        <v>25</v>
      </c>
      <c r="F28" s="37" t="s">
        <v>33</v>
      </c>
      <c r="G28" s="38">
        <f t="shared" si="0"/>
        <v>3</v>
      </c>
      <c r="H28" s="38">
        <v>3</v>
      </c>
      <c r="I28" s="38"/>
      <c r="J28" s="38"/>
      <c r="K28" s="38"/>
      <c r="L28" s="38">
        <f t="shared" si="2"/>
        <v>3</v>
      </c>
      <c r="M28" s="38"/>
      <c r="N28" s="38"/>
      <c r="O28" s="38"/>
      <c r="P28" s="38"/>
      <c r="Q28" s="38"/>
      <c r="R28" s="38" t="s">
        <v>34</v>
      </c>
      <c r="S28" s="38"/>
    </row>
    <row r="29" ht="24" spans="1:19">
      <c r="A29" s="39"/>
      <c r="B29" s="37" t="s">
        <v>111</v>
      </c>
      <c r="C29" s="38" t="s">
        <v>31</v>
      </c>
      <c r="D29" s="37" t="s">
        <v>112</v>
      </c>
      <c r="E29" s="38" t="s">
        <v>25</v>
      </c>
      <c r="F29" s="37" t="s">
        <v>33</v>
      </c>
      <c r="G29" s="38">
        <f t="shared" si="0"/>
        <v>12</v>
      </c>
      <c r="H29" s="38">
        <v>12</v>
      </c>
      <c r="I29" s="38"/>
      <c r="J29" s="38"/>
      <c r="K29" s="38"/>
      <c r="L29" s="38">
        <f t="shared" si="2"/>
        <v>12</v>
      </c>
      <c r="M29" s="38"/>
      <c r="N29" s="38"/>
      <c r="O29" s="38"/>
      <c r="P29" s="38"/>
      <c r="Q29" s="38"/>
      <c r="R29" s="38" t="s">
        <v>34</v>
      </c>
      <c r="S29" s="38"/>
    </row>
    <row r="30" ht="32" customHeight="1" spans="1:19">
      <c r="A30" s="39"/>
      <c r="B30" s="37" t="s">
        <v>113</v>
      </c>
      <c r="C30" s="38" t="s">
        <v>31</v>
      </c>
      <c r="D30" s="37" t="s">
        <v>114</v>
      </c>
      <c r="E30" s="38" t="s">
        <v>25</v>
      </c>
      <c r="F30" s="37" t="s">
        <v>115</v>
      </c>
      <c r="G30" s="38">
        <f t="shared" si="0"/>
        <v>17</v>
      </c>
      <c r="H30" s="38">
        <v>17</v>
      </c>
      <c r="I30" s="38"/>
      <c r="J30" s="38"/>
      <c r="K30" s="38"/>
      <c r="L30" s="38">
        <f t="shared" si="2"/>
        <v>17</v>
      </c>
      <c r="M30" s="38"/>
      <c r="N30" s="38"/>
      <c r="O30" s="38"/>
      <c r="P30" s="38"/>
      <c r="Q30" s="38"/>
      <c r="R30" s="38" t="s">
        <v>34</v>
      </c>
      <c r="S30" s="38"/>
    </row>
    <row r="31" ht="32" customHeight="1" spans="1:19">
      <c r="A31" s="39"/>
      <c r="B31" s="37" t="s">
        <v>116</v>
      </c>
      <c r="C31" s="38" t="s">
        <v>117</v>
      </c>
      <c r="D31" s="37" t="s">
        <v>118</v>
      </c>
      <c r="E31" s="38" t="s">
        <v>25</v>
      </c>
      <c r="F31" s="37" t="s">
        <v>119</v>
      </c>
      <c r="G31" s="38">
        <f t="shared" si="0"/>
        <v>130</v>
      </c>
      <c r="H31" s="38">
        <v>130</v>
      </c>
      <c r="I31" s="38"/>
      <c r="J31" s="38"/>
      <c r="K31" s="38"/>
      <c r="L31" s="38">
        <f t="shared" si="2"/>
        <v>130</v>
      </c>
      <c r="M31" s="38"/>
      <c r="N31" s="38"/>
      <c r="O31" s="38"/>
      <c r="P31" s="38"/>
      <c r="Q31" s="38"/>
      <c r="R31" s="38" t="s">
        <v>74</v>
      </c>
      <c r="S31" s="38"/>
    </row>
    <row r="32" ht="24" spans="1:19">
      <c r="A32" s="39"/>
      <c r="B32" s="37" t="s">
        <v>120</v>
      </c>
      <c r="C32" s="38" t="s">
        <v>61</v>
      </c>
      <c r="D32" s="37" t="s">
        <v>121</v>
      </c>
      <c r="E32" s="38" t="s">
        <v>25</v>
      </c>
      <c r="F32" s="37" t="s">
        <v>38</v>
      </c>
      <c r="G32" s="38">
        <f t="shared" si="0"/>
        <v>10</v>
      </c>
      <c r="H32" s="38">
        <v>10</v>
      </c>
      <c r="I32" s="38"/>
      <c r="J32" s="38"/>
      <c r="K32" s="38"/>
      <c r="L32" s="38">
        <f t="shared" si="2"/>
        <v>10</v>
      </c>
      <c r="M32" s="38"/>
      <c r="N32" s="38"/>
      <c r="O32" s="38"/>
      <c r="P32" s="38"/>
      <c r="Q32" s="38"/>
      <c r="R32" s="38" t="s">
        <v>64</v>
      </c>
      <c r="S32" s="38"/>
    </row>
    <row r="33" ht="32" customHeight="1" spans="1:19">
      <c r="A33" s="39"/>
      <c r="B33" s="37" t="s">
        <v>122</v>
      </c>
      <c r="C33" s="38" t="s">
        <v>123</v>
      </c>
      <c r="D33" s="37" t="s">
        <v>124</v>
      </c>
      <c r="E33" s="38" t="s">
        <v>25</v>
      </c>
      <c r="F33" s="37" t="s">
        <v>52</v>
      </c>
      <c r="G33" s="38">
        <f t="shared" si="0"/>
        <v>80</v>
      </c>
      <c r="H33" s="38">
        <v>80</v>
      </c>
      <c r="I33" s="38"/>
      <c r="J33" s="38"/>
      <c r="K33" s="38"/>
      <c r="L33" s="38">
        <f t="shared" si="2"/>
        <v>80</v>
      </c>
      <c r="M33" s="38"/>
      <c r="N33" s="38"/>
      <c r="O33" s="38"/>
      <c r="P33" s="38"/>
      <c r="Q33" s="38"/>
      <c r="R33" s="38" t="s">
        <v>125</v>
      </c>
      <c r="S33" s="38"/>
    </row>
    <row r="34" ht="32" customHeight="1" spans="1:19">
      <c r="A34" s="27" t="s">
        <v>126</v>
      </c>
      <c r="B34" s="37" t="s">
        <v>127</v>
      </c>
      <c r="C34" s="38" t="s">
        <v>27</v>
      </c>
      <c r="D34" s="37" t="s">
        <v>128</v>
      </c>
      <c r="E34" s="38" t="s">
        <v>25</v>
      </c>
      <c r="F34" s="37" t="s">
        <v>129</v>
      </c>
      <c r="G34" s="38">
        <f t="shared" si="0"/>
        <v>184.25</v>
      </c>
      <c r="H34" s="38">
        <f>200-15.75</f>
        <v>184.25</v>
      </c>
      <c r="I34" s="38"/>
      <c r="J34" s="38"/>
      <c r="K34" s="38"/>
      <c r="L34" s="38">
        <f t="shared" si="2"/>
        <v>184.25</v>
      </c>
      <c r="M34" s="38"/>
      <c r="N34" s="38"/>
      <c r="O34" s="38"/>
      <c r="P34" s="38"/>
      <c r="Q34" s="38"/>
      <c r="R34" s="38" t="s">
        <v>27</v>
      </c>
      <c r="S34" s="38"/>
    </row>
    <row r="35" spans="1:19">
      <c r="A35" s="42"/>
      <c r="B35" s="43" t="s">
        <v>130</v>
      </c>
      <c r="C35" s="43"/>
      <c r="D35" s="44"/>
      <c r="E35" s="43"/>
      <c r="F35" s="45"/>
      <c r="G35" s="46">
        <f t="shared" si="0"/>
        <v>995</v>
      </c>
      <c r="H35" s="47">
        <f t="shared" ref="H35:K35" si="4">SUM(H6,H20,H34)</f>
        <v>995</v>
      </c>
      <c r="I35" s="47">
        <f t="shared" si="4"/>
        <v>0</v>
      </c>
      <c r="J35" s="47">
        <f t="shared" si="4"/>
        <v>0</v>
      </c>
      <c r="K35" s="47">
        <f t="shared" si="4"/>
        <v>0</v>
      </c>
      <c r="L35" s="46">
        <f t="shared" si="2"/>
        <v>995</v>
      </c>
      <c r="M35" s="56"/>
      <c r="N35" s="57"/>
      <c r="O35" s="57"/>
      <c r="P35" s="58"/>
      <c r="Q35" s="69"/>
      <c r="R35" s="70"/>
      <c r="S35" s="71"/>
    </row>
    <row r="36" ht="26" customHeight="1"/>
    <row r="37" ht="26" customHeight="1"/>
    <row r="38" ht="26" customHeight="1"/>
    <row r="39" ht="26" customHeight="1"/>
    <row r="40" ht="26" customHeight="1"/>
    <row r="41" ht="26" customHeight="1"/>
    <row r="42" ht="26" customHeight="1"/>
    <row r="43" ht="26" customHeight="1"/>
    <row r="44" ht="26" customHeight="1"/>
    <row r="45" ht="26" customHeight="1"/>
    <row r="46" ht="26" customHeight="1"/>
    <row r="47" ht="26" customHeight="1"/>
    <row r="48" ht="26" customHeight="1"/>
    <row r="49" ht="26" customHeight="1"/>
    <row r="50" ht="26" customHeight="1"/>
    <row r="51" ht="26" customHeight="1"/>
    <row r="52" ht="26" customHeight="1"/>
    <row r="53" ht="26" customHeight="1"/>
    <row r="54" ht="26" customHeight="1"/>
    <row r="55" ht="26" customHeight="1"/>
    <row r="56" ht="26" customHeight="1"/>
    <row r="57" ht="26" customHeight="1"/>
    <row r="58" ht="26" customHeight="1"/>
    <row r="59" ht="26" customHeight="1"/>
    <row r="60" ht="26" customHeight="1"/>
    <row r="61" ht="26" customHeight="1"/>
    <row r="62" ht="26" customHeight="1"/>
    <row r="63" ht="26" customHeight="1"/>
    <row r="64" ht="26" customHeight="1"/>
    <row r="65" ht="26" customHeight="1"/>
    <row r="66" ht="26" customHeight="1"/>
    <row r="67" ht="26" customHeight="1"/>
    <row r="68" ht="26" customHeight="1"/>
    <row r="69" ht="26" customHeight="1"/>
    <row r="70" ht="26" customHeight="1"/>
    <row r="71" ht="26" customHeight="1"/>
    <row r="72" ht="26" customHeight="1"/>
    <row r="73" ht="26" customHeight="1"/>
    <row r="74" ht="26" customHeight="1"/>
    <row r="75" ht="26" customHeight="1"/>
    <row r="76" ht="26" customHeight="1"/>
    <row r="77" ht="26" customHeight="1"/>
    <row r="78" ht="26" customHeight="1"/>
    <row r="79" ht="26" customHeight="1"/>
    <row r="80" s="1" customFormat="1" ht="26" customHeight="1" spans="2:19">
      <c r="B80" s="6"/>
      <c r="C80" s="7"/>
      <c r="D80" s="8"/>
      <c r="E80" s="9"/>
      <c r="F80" s="8"/>
      <c r="G80" s="10"/>
      <c r="H80" s="11"/>
      <c r="I80" s="11"/>
      <c r="J80" s="11"/>
      <c r="K80" s="12"/>
      <c r="L80" s="12"/>
      <c r="M80" s="11"/>
      <c r="N80" s="11"/>
      <c r="O80" s="11"/>
      <c r="P80" s="11"/>
      <c r="S80" s="13"/>
    </row>
    <row r="81" s="2" customFormat="1" ht="26" customHeight="1" spans="1:19">
      <c r="A81" s="1"/>
      <c r="B81" s="6"/>
      <c r="C81" s="7"/>
      <c r="D81" s="8"/>
      <c r="E81" s="9"/>
      <c r="F81" s="8"/>
      <c r="G81" s="10"/>
      <c r="H81" s="11"/>
      <c r="I81" s="11"/>
      <c r="J81" s="11"/>
      <c r="K81" s="12"/>
      <c r="L81" s="12"/>
      <c r="M81" s="11"/>
      <c r="N81" s="11"/>
      <c r="O81" s="11"/>
      <c r="P81" s="11"/>
      <c r="Q81" s="1"/>
      <c r="R81" s="1"/>
      <c r="S81" s="13"/>
    </row>
    <row r="82" s="2" customFormat="1" ht="26" customHeight="1" spans="1:19">
      <c r="A82" s="1"/>
      <c r="B82" s="6"/>
      <c r="C82" s="7"/>
      <c r="D82" s="8"/>
      <c r="E82" s="9"/>
      <c r="F82" s="8"/>
      <c r="G82" s="10"/>
      <c r="H82" s="11"/>
      <c r="I82" s="11"/>
      <c r="J82" s="11"/>
      <c r="K82" s="12"/>
      <c r="L82" s="12"/>
      <c r="M82" s="11"/>
      <c r="N82" s="11"/>
      <c r="O82" s="11"/>
      <c r="P82" s="11"/>
      <c r="Q82" s="1"/>
      <c r="R82" s="1"/>
      <c r="S82" s="13"/>
    </row>
    <row r="83" s="2" customFormat="1" ht="26" customHeight="1" spans="1:19">
      <c r="A83" s="1"/>
      <c r="B83" s="6"/>
      <c r="C83" s="7"/>
      <c r="D83" s="8"/>
      <c r="E83" s="9"/>
      <c r="F83" s="8"/>
      <c r="G83" s="10"/>
      <c r="H83" s="11"/>
      <c r="I83" s="11"/>
      <c r="J83" s="11"/>
      <c r="K83" s="12"/>
      <c r="L83" s="12"/>
      <c r="M83" s="11"/>
      <c r="N83" s="11"/>
      <c r="O83" s="11"/>
      <c r="P83" s="11"/>
      <c r="Q83" s="1"/>
      <c r="R83" s="1"/>
      <c r="S83" s="13"/>
    </row>
    <row r="84" s="2" customFormat="1" ht="26" customHeight="1" spans="1:19">
      <c r="A84" s="1"/>
      <c r="B84" s="6"/>
      <c r="C84" s="7"/>
      <c r="D84" s="8"/>
      <c r="E84" s="9"/>
      <c r="F84" s="8"/>
      <c r="G84" s="10"/>
      <c r="H84" s="11"/>
      <c r="I84" s="11"/>
      <c r="J84" s="11"/>
      <c r="K84" s="12"/>
      <c r="L84" s="12"/>
      <c r="M84" s="11"/>
      <c r="N84" s="11"/>
      <c r="O84" s="11"/>
      <c r="P84" s="11"/>
      <c r="Q84" s="1"/>
      <c r="R84" s="1"/>
      <c r="S84" s="13"/>
    </row>
    <row r="85" s="2" customFormat="1" ht="26" customHeight="1" spans="1:19">
      <c r="A85" s="1"/>
      <c r="B85" s="6"/>
      <c r="C85" s="7"/>
      <c r="D85" s="8"/>
      <c r="E85" s="9"/>
      <c r="F85" s="8"/>
      <c r="G85" s="10"/>
      <c r="H85" s="11"/>
      <c r="I85" s="11"/>
      <c r="J85" s="11"/>
      <c r="K85" s="12"/>
      <c r="L85" s="12"/>
      <c r="M85" s="11"/>
      <c r="N85" s="11"/>
      <c r="O85" s="11"/>
      <c r="P85" s="11"/>
      <c r="Q85" s="1"/>
      <c r="R85" s="1"/>
      <c r="S85" s="13"/>
    </row>
    <row r="86" s="2" customFormat="1" ht="26" customHeight="1" spans="1:19">
      <c r="A86" s="1"/>
      <c r="B86" s="6"/>
      <c r="C86" s="7"/>
      <c r="D86" s="8"/>
      <c r="E86" s="9"/>
      <c r="F86" s="8"/>
      <c r="G86" s="10"/>
      <c r="H86" s="11"/>
      <c r="I86" s="11"/>
      <c r="J86" s="11"/>
      <c r="K86" s="12"/>
      <c r="L86" s="12"/>
      <c r="M86" s="11"/>
      <c r="N86" s="11"/>
      <c r="O86" s="11"/>
      <c r="P86" s="11"/>
      <c r="Q86" s="1"/>
      <c r="R86" s="1"/>
      <c r="S86" s="13"/>
    </row>
    <row r="87" s="2" customFormat="1" ht="26" customHeight="1" spans="1:19">
      <c r="A87" s="1"/>
      <c r="B87" s="6"/>
      <c r="C87" s="7"/>
      <c r="D87" s="8"/>
      <c r="E87" s="9"/>
      <c r="F87" s="8"/>
      <c r="G87" s="10"/>
      <c r="H87" s="11"/>
      <c r="I87" s="11"/>
      <c r="J87" s="11"/>
      <c r="K87" s="12"/>
      <c r="L87" s="12"/>
      <c r="M87" s="11"/>
      <c r="N87" s="11"/>
      <c r="O87" s="11"/>
      <c r="P87" s="11"/>
      <c r="Q87" s="1"/>
      <c r="R87" s="1"/>
      <c r="S87" s="13"/>
    </row>
    <row r="88" s="2" customFormat="1" ht="26" customHeight="1" spans="1:19">
      <c r="A88" s="1"/>
      <c r="B88" s="6"/>
      <c r="C88" s="7"/>
      <c r="D88" s="8"/>
      <c r="E88" s="9"/>
      <c r="F88" s="8"/>
      <c r="G88" s="10"/>
      <c r="H88" s="11"/>
      <c r="I88" s="11"/>
      <c r="J88" s="11"/>
      <c r="K88" s="12"/>
      <c r="L88" s="12"/>
      <c r="M88" s="11"/>
      <c r="N88" s="11"/>
      <c r="O88" s="11"/>
      <c r="P88" s="11"/>
      <c r="Q88" s="1"/>
      <c r="R88" s="1"/>
      <c r="S88" s="13"/>
    </row>
    <row r="89" s="2" customFormat="1" ht="26" customHeight="1" spans="1:19">
      <c r="A89" s="1"/>
      <c r="B89" s="6"/>
      <c r="C89" s="7"/>
      <c r="D89" s="8"/>
      <c r="E89" s="9"/>
      <c r="F89" s="8"/>
      <c r="G89" s="10"/>
      <c r="H89" s="11"/>
      <c r="I89" s="11"/>
      <c r="J89" s="11"/>
      <c r="K89" s="12"/>
      <c r="L89" s="12"/>
      <c r="M89" s="11"/>
      <c r="N89" s="11"/>
      <c r="O89" s="11"/>
      <c r="P89" s="11"/>
      <c r="Q89" s="1"/>
      <c r="R89" s="1"/>
      <c r="S89" s="13"/>
    </row>
    <row r="90" s="2" customFormat="1" ht="26" customHeight="1" spans="1:19">
      <c r="A90" s="1"/>
      <c r="B90" s="6"/>
      <c r="C90" s="7"/>
      <c r="D90" s="8"/>
      <c r="E90" s="9"/>
      <c r="F90" s="8"/>
      <c r="G90" s="10"/>
      <c r="H90" s="11"/>
      <c r="I90" s="11"/>
      <c r="J90" s="11"/>
      <c r="K90" s="12"/>
      <c r="L90" s="12"/>
      <c r="M90" s="11"/>
      <c r="N90" s="11"/>
      <c r="O90" s="11"/>
      <c r="P90" s="11"/>
      <c r="Q90" s="1"/>
      <c r="R90" s="1"/>
      <c r="S90" s="13"/>
    </row>
    <row r="91" s="2" customFormat="1" ht="26" customHeight="1" spans="1:19">
      <c r="A91" s="1"/>
      <c r="B91" s="6"/>
      <c r="C91" s="7"/>
      <c r="D91" s="8"/>
      <c r="E91" s="9"/>
      <c r="F91" s="8"/>
      <c r="G91" s="10"/>
      <c r="H91" s="11"/>
      <c r="I91" s="11"/>
      <c r="J91" s="11"/>
      <c r="K91" s="12"/>
      <c r="L91" s="12"/>
      <c r="M91" s="11"/>
      <c r="N91" s="11"/>
      <c r="O91" s="11"/>
      <c r="P91" s="11"/>
      <c r="Q91" s="1"/>
      <c r="R91" s="1"/>
      <c r="S91" s="13"/>
    </row>
    <row r="92" s="2" customFormat="1" ht="26" customHeight="1" spans="1:19">
      <c r="A92" s="1"/>
      <c r="B92" s="6"/>
      <c r="C92" s="7"/>
      <c r="D92" s="8"/>
      <c r="E92" s="9"/>
      <c r="F92" s="8"/>
      <c r="G92" s="10"/>
      <c r="H92" s="11"/>
      <c r="I92" s="11"/>
      <c r="J92" s="11"/>
      <c r="K92" s="12"/>
      <c r="L92" s="12"/>
      <c r="M92" s="11"/>
      <c r="N92" s="11"/>
      <c r="O92" s="11"/>
      <c r="P92" s="11"/>
      <c r="Q92" s="1"/>
      <c r="R92" s="1"/>
      <c r="S92" s="13"/>
    </row>
    <row r="93" s="2" customFormat="1" ht="26" customHeight="1" spans="1:19">
      <c r="A93" s="1"/>
      <c r="B93" s="6"/>
      <c r="C93" s="7"/>
      <c r="D93" s="8"/>
      <c r="E93" s="9"/>
      <c r="F93" s="8"/>
      <c r="G93" s="10"/>
      <c r="H93" s="11"/>
      <c r="I93" s="11"/>
      <c r="J93" s="11"/>
      <c r="K93" s="12"/>
      <c r="L93" s="12"/>
      <c r="M93" s="11"/>
      <c r="N93" s="11"/>
      <c r="O93" s="11"/>
      <c r="P93" s="11"/>
      <c r="Q93" s="1"/>
      <c r="R93" s="1"/>
      <c r="S93" s="13"/>
    </row>
    <row r="94" s="2" customFormat="1" ht="26" customHeight="1" spans="1:19">
      <c r="A94" s="1"/>
      <c r="B94" s="6"/>
      <c r="C94" s="7"/>
      <c r="D94" s="8"/>
      <c r="E94" s="9"/>
      <c r="F94" s="8"/>
      <c r="G94" s="10"/>
      <c r="H94" s="11"/>
      <c r="I94" s="11"/>
      <c r="J94" s="11"/>
      <c r="K94" s="12"/>
      <c r="L94" s="12"/>
      <c r="M94" s="11"/>
      <c r="N94" s="11"/>
      <c r="O94" s="11"/>
      <c r="P94" s="11"/>
      <c r="Q94" s="1"/>
      <c r="R94" s="1"/>
      <c r="S94" s="13"/>
    </row>
    <row r="95" s="2" customFormat="1" ht="26" customHeight="1" spans="1:19">
      <c r="A95" s="1"/>
      <c r="B95" s="6"/>
      <c r="C95" s="7"/>
      <c r="D95" s="8"/>
      <c r="E95" s="9"/>
      <c r="F95" s="8"/>
      <c r="G95" s="10"/>
      <c r="H95" s="11"/>
      <c r="I95" s="11"/>
      <c r="J95" s="11"/>
      <c r="K95" s="12"/>
      <c r="L95" s="12"/>
      <c r="M95" s="11"/>
      <c r="N95" s="11"/>
      <c r="O95" s="11"/>
      <c r="P95" s="11"/>
      <c r="Q95" s="1"/>
      <c r="R95" s="1"/>
      <c r="S95" s="13"/>
    </row>
    <row r="96" s="2" customFormat="1" ht="30" customHeight="1" spans="1:19">
      <c r="A96" s="1"/>
      <c r="B96" s="6"/>
      <c r="C96" s="7"/>
      <c r="D96" s="8"/>
      <c r="E96" s="9"/>
      <c r="F96" s="8"/>
      <c r="G96" s="10"/>
      <c r="H96" s="11"/>
      <c r="I96" s="11"/>
      <c r="J96" s="11"/>
      <c r="K96" s="12"/>
      <c r="L96" s="12"/>
      <c r="M96" s="11"/>
      <c r="N96" s="11"/>
      <c r="O96" s="11"/>
      <c r="P96" s="11"/>
      <c r="Q96" s="1"/>
      <c r="R96" s="1"/>
      <c r="S96" s="13"/>
    </row>
    <row r="97" s="2" customFormat="1" ht="30" customHeight="1" spans="1:19">
      <c r="A97" s="1"/>
      <c r="B97" s="6"/>
      <c r="C97" s="7"/>
      <c r="D97" s="8"/>
      <c r="E97" s="9"/>
      <c r="F97" s="8"/>
      <c r="G97" s="10"/>
      <c r="H97" s="11"/>
      <c r="I97" s="11"/>
      <c r="J97" s="11"/>
      <c r="K97" s="12"/>
      <c r="L97" s="12"/>
      <c r="M97" s="11"/>
      <c r="N97" s="11"/>
      <c r="O97" s="11"/>
      <c r="P97" s="11"/>
      <c r="Q97" s="1"/>
      <c r="R97" s="1"/>
      <c r="S97" s="13"/>
    </row>
    <row r="98" s="2" customFormat="1" ht="30" customHeight="1" spans="1:19">
      <c r="A98" s="1"/>
      <c r="B98" s="6"/>
      <c r="C98" s="7"/>
      <c r="D98" s="8"/>
      <c r="E98" s="9"/>
      <c r="F98" s="8"/>
      <c r="G98" s="10"/>
      <c r="H98" s="11"/>
      <c r="I98" s="11"/>
      <c r="J98" s="11"/>
      <c r="K98" s="12"/>
      <c r="L98" s="12"/>
      <c r="M98" s="11"/>
      <c r="N98" s="11"/>
      <c r="O98" s="11"/>
      <c r="P98" s="11"/>
      <c r="Q98" s="1"/>
      <c r="R98" s="1"/>
      <c r="S98" s="13"/>
    </row>
    <row r="99" s="2" customFormat="1" ht="30" customHeight="1" spans="1:19">
      <c r="A99" s="1"/>
      <c r="B99" s="6"/>
      <c r="C99" s="7"/>
      <c r="D99" s="8"/>
      <c r="E99" s="9"/>
      <c r="F99" s="8"/>
      <c r="G99" s="10"/>
      <c r="H99" s="11"/>
      <c r="I99" s="11"/>
      <c r="J99" s="11"/>
      <c r="K99" s="12"/>
      <c r="L99" s="12"/>
      <c r="M99" s="11"/>
      <c r="N99" s="11"/>
      <c r="O99" s="11"/>
      <c r="P99" s="11"/>
      <c r="Q99" s="1"/>
      <c r="R99" s="1"/>
      <c r="S99" s="13"/>
    </row>
    <row r="100" s="2" customFormat="1" ht="30" customHeight="1" spans="1:19">
      <c r="A100" s="1"/>
      <c r="B100" s="6"/>
      <c r="C100" s="7"/>
      <c r="D100" s="8"/>
      <c r="E100" s="9"/>
      <c r="F100" s="8"/>
      <c r="G100" s="10"/>
      <c r="H100" s="11"/>
      <c r="I100" s="11"/>
      <c r="J100" s="11"/>
      <c r="K100" s="12"/>
      <c r="L100" s="12"/>
      <c r="M100" s="11"/>
      <c r="N100" s="11"/>
      <c r="O100" s="11"/>
      <c r="P100" s="11"/>
      <c r="Q100" s="1"/>
      <c r="R100" s="1"/>
      <c r="S100" s="13"/>
    </row>
    <row r="101" s="2" customFormat="1" ht="30" customHeight="1" spans="1:19">
      <c r="A101" s="1"/>
      <c r="B101" s="6"/>
      <c r="C101" s="7"/>
      <c r="D101" s="8"/>
      <c r="E101" s="9"/>
      <c r="F101" s="8"/>
      <c r="G101" s="10"/>
      <c r="H101" s="11"/>
      <c r="I101" s="11"/>
      <c r="J101" s="11"/>
      <c r="K101" s="12"/>
      <c r="L101" s="12"/>
      <c r="M101" s="11"/>
      <c r="N101" s="11"/>
      <c r="O101" s="11"/>
      <c r="P101" s="11"/>
      <c r="Q101" s="1"/>
      <c r="R101" s="1"/>
      <c r="S101" s="13"/>
    </row>
    <row r="102" s="2" customFormat="1" ht="30" customHeight="1" spans="1:19">
      <c r="A102" s="1"/>
      <c r="B102" s="6"/>
      <c r="C102" s="7"/>
      <c r="D102" s="8"/>
      <c r="E102" s="9"/>
      <c r="F102" s="8"/>
      <c r="G102" s="10"/>
      <c r="H102" s="11"/>
      <c r="I102" s="11"/>
      <c r="J102" s="11"/>
      <c r="K102" s="12"/>
      <c r="L102" s="12"/>
      <c r="M102" s="11"/>
      <c r="N102" s="11"/>
      <c r="O102" s="11"/>
      <c r="P102" s="11"/>
      <c r="Q102" s="1"/>
      <c r="R102" s="1"/>
      <c r="S102" s="13"/>
    </row>
    <row r="103" s="2" customFormat="1" ht="30" customHeight="1" spans="1:19">
      <c r="A103" s="1"/>
      <c r="B103" s="6"/>
      <c r="C103" s="7"/>
      <c r="D103" s="8"/>
      <c r="E103" s="9"/>
      <c r="F103" s="8"/>
      <c r="G103" s="10"/>
      <c r="H103" s="11"/>
      <c r="I103" s="11"/>
      <c r="J103" s="11"/>
      <c r="K103" s="12"/>
      <c r="L103" s="12"/>
      <c r="M103" s="11"/>
      <c r="N103" s="11"/>
      <c r="O103" s="11"/>
      <c r="P103" s="11"/>
      <c r="Q103" s="1"/>
      <c r="R103" s="1"/>
      <c r="S103" s="13"/>
    </row>
    <row r="104" s="2" customFormat="1" ht="30" customHeight="1" spans="1:19">
      <c r="A104" s="1"/>
      <c r="B104" s="6"/>
      <c r="C104" s="7"/>
      <c r="D104" s="8"/>
      <c r="E104" s="9"/>
      <c r="F104" s="8"/>
      <c r="G104" s="10"/>
      <c r="H104" s="11"/>
      <c r="I104" s="11"/>
      <c r="J104" s="11"/>
      <c r="K104" s="12"/>
      <c r="L104" s="12"/>
      <c r="M104" s="11"/>
      <c r="N104" s="11"/>
      <c r="O104" s="11"/>
      <c r="P104" s="11"/>
      <c r="Q104" s="1"/>
      <c r="R104" s="1"/>
      <c r="S104" s="13"/>
    </row>
    <row r="105" s="2" customFormat="1" ht="44.1" customHeight="1" spans="1:19">
      <c r="A105" s="1"/>
      <c r="B105" s="6"/>
      <c r="C105" s="7"/>
      <c r="D105" s="8"/>
      <c r="E105" s="9"/>
      <c r="F105" s="8"/>
      <c r="G105" s="10"/>
      <c r="H105" s="11"/>
      <c r="I105" s="11"/>
      <c r="J105" s="11"/>
      <c r="K105" s="12"/>
      <c r="L105" s="12"/>
      <c r="M105" s="11"/>
      <c r="N105" s="11"/>
      <c r="O105" s="11"/>
      <c r="P105" s="11"/>
      <c r="Q105" s="1"/>
      <c r="R105" s="1"/>
      <c r="S105" s="13"/>
    </row>
    <row r="106" s="2" customFormat="1" ht="44.1" customHeight="1" spans="1:19">
      <c r="A106" s="1"/>
      <c r="B106" s="6"/>
      <c r="C106" s="7"/>
      <c r="D106" s="8"/>
      <c r="E106" s="9"/>
      <c r="F106" s="8"/>
      <c r="G106" s="10"/>
      <c r="H106" s="11"/>
      <c r="I106" s="11"/>
      <c r="J106" s="11"/>
      <c r="K106" s="12"/>
      <c r="L106" s="12"/>
      <c r="M106" s="11"/>
      <c r="N106" s="11"/>
      <c r="O106" s="11"/>
      <c r="P106" s="11"/>
      <c r="Q106" s="1"/>
      <c r="R106" s="1"/>
      <c r="S106" s="13"/>
    </row>
    <row r="107" s="2" customFormat="1" ht="44.1" customHeight="1" spans="1:19">
      <c r="A107" s="1"/>
      <c r="B107" s="6"/>
      <c r="C107" s="7"/>
      <c r="D107" s="8"/>
      <c r="E107" s="9"/>
      <c r="F107" s="8"/>
      <c r="G107" s="10"/>
      <c r="H107" s="11"/>
      <c r="I107" s="11"/>
      <c r="J107" s="11"/>
      <c r="K107" s="12"/>
      <c r="L107" s="12"/>
      <c r="M107" s="11"/>
      <c r="N107" s="11"/>
      <c r="O107" s="11"/>
      <c r="P107" s="11"/>
      <c r="Q107" s="1"/>
      <c r="R107" s="1"/>
      <c r="S107" s="13"/>
    </row>
    <row r="108" s="2" customFormat="1" ht="44.1" customHeight="1" spans="1:19">
      <c r="A108" s="1"/>
      <c r="B108" s="6"/>
      <c r="C108" s="7"/>
      <c r="D108" s="8"/>
      <c r="E108" s="9"/>
      <c r="F108" s="8"/>
      <c r="G108" s="10"/>
      <c r="H108" s="11"/>
      <c r="I108" s="11"/>
      <c r="J108" s="11"/>
      <c r="K108" s="12"/>
      <c r="L108" s="12"/>
      <c r="M108" s="11"/>
      <c r="N108" s="11"/>
      <c r="O108" s="11"/>
      <c r="P108" s="11"/>
      <c r="Q108" s="1"/>
      <c r="R108" s="1"/>
      <c r="S108" s="13"/>
    </row>
    <row r="109" s="2" customFormat="1" ht="44.1" customHeight="1" spans="1:19">
      <c r="A109" s="1"/>
      <c r="B109" s="6"/>
      <c r="C109" s="7"/>
      <c r="D109" s="8"/>
      <c r="E109" s="9"/>
      <c r="F109" s="8"/>
      <c r="G109" s="10"/>
      <c r="H109" s="11"/>
      <c r="I109" s="11"/>
      <c r="J109" s="11"/>
      <c r="K109" s="12"/>
      <c r="L109" s="12"/>
      <c r="M109" s="11"/>
      <c r="N109" s="11"/>
      <c r="O109" s="11"/>
      <c r="P109" s="11"/>
      <c r="Q109" s="1"/>
      <c r="R109" s="1"/>
      <c r="S109" s="13"/>
    </row>
    <row r="110" s="2" customFormat="1" ht="30" customHeight="1" spans="1:19">
      <c r="A110" s="1"/>
      <c r="B110" s="6"/>
      <c r="C110" s="7"/>
      <c r="D110" s="8"/>
      <c r="E110" s="9"/>
      <c r="F110" s="8"/>
      <c r="G110" s="10"/>
      <c r="H110" s="11"/>
      <c r="I110" s="11"/>
      <c r="J110" s="11"/>
      <c r="K110" s="12"/>
      <c r="L110" s="12"/>
      <c r="M110" s="11"/>
      <c r="N110" s="11"/>
      <c r="O110" s="11"/>
      <c r="P110" s="11"/>
      <c r="Q110" s="1"/>
      <c r="R110" s="1"/>
      <c r="S110" s="13"/>
    </row>
    <row r="111" s="2" customFormat="1" ht="30" customHeight="1" spans="1:19">
      <c r="A111" s="1"/>
      <c r="B111" s="6"/>
      <c r="C111" s="7"/>
      <c r="D111" s="8"/>
      <c r="E111" s="9"/>
      <c r="F111" s="8"/>
      <c r="G111" s="10"/>
      <c r="H111" s="11"/>
      <c r="I111" s="11"/>
      <c r="J111" s="11"/>
      <c r="K111" s="12"/>
      <c r="L111" s="12"/>
      <c r="M111" s="11"/>
      <c r="N111" s="11"/>
      <c r="O111" s="11"/>
      <c r="P111" s="11"/>
      <c r="Q111" s="1"/>
      <c r="R111" s="1"/>
      <c r="S111" s="13"/>
    </row>
    <row r="112" s="2" customFormat="1" ht="30" customHeight="1" spans="1:19">
      <c r="A112" s="1"/>
      <c r="B112" s="6"/>
      <c r="C112" s="7"/>
      <c r="D112" s="8"/>
      <c r="E112" s="9"/>
      <c r="F112" s="8"/>
      <c r="G112" s="10"/>
      <c r="H112" s="11"/>
      <c r="I112" s="11"/>
      <c r="J112" s="11"/>
      <c r="K112" s="12"/>
      <c r="L112" s="12"/>
      <c r="M112" s="11"/>
      <c r="N112" s="11"/>
      <c r="O112" s="11"/>
      <c r="P112" s="11"/>
      <c r="Q112" s="1"/>
      <c r="R112" s="1"/>
      <c r="S112" s="13"/>
    </row>
    <row r="113" s="2" customFormat="1" ht="30" customHeight="1" spans="1:19">
      <c r="A113" s="1"/>
      <c r="B113" s="6"/>
      <c r="C113" s="7"/>
      <c r="D113" s="8"/>
      <c r="E113" s="9"/>
      <c r="F113" s="8"/>
      <c r="G113" s="10"/>
      <c r="H113" s="11"/>
      <c r="I113" s="11"/>
      <c r="J113" s="11"/>
      <c r="K113" s="12"/>
      <c r="L113" s="12"/>
      <c r="M113" s="11"/>
      <c r="N113" s="11"/>
      <c r="O113" s="11"/>
      <c r="P113" s="11"/>
      <c r="Q113" s="1"/>
      <c r="R113" s="1"/>
      <c r="S113" s="13"/>
    </row>
    <row r="114" ht="30" customHeight="1"/>
    <row r="115" ht="41.1" customHeight="1"/>
    <row r="116" ht="41.1" customHeight="1"/>
    <row r="117" ht="41.1" customHeight="1"/>
    <row r="118" ht="41.1" customHeight="1"/>
    <row r="119" ht="41.1" customHeight="1"/>
    <row r="120" ht="41.1" customHeight="1"/>
    <row r="121" ht="41.1" customHeight="1"/>
    <row r="122" ht="41.1" customHeight="1"/>
    <row r="123" ht="41.1" customHeight="1"/>
    <row r="124" ht="41.1" customHeight="1"/>
    <row r="125" ht="30" customHeight="1"/>
    <row r="126" ht="39.95" customHeight="1"/>
    <row r="127" ht="54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44.1" customHeight="1"/>
    <row r="135" ht="44.1" customHeight="1"/>
    <row r="136" ht="44.1" customHeight="1"/>
    <row r="137" ht="44.1" customHeight="1"/>
    <row r="138" ht="44.1" customHeight="1"/>
    <row r="139" ht="30" customHeight="1"/>
    <row r="140" ht="30" customHeight="1"/>
    <row r="141" ht="56.1" customHeight="1"/>
    <row r="142" ht="30" customHeight="1"/>
    <row r="143" ht="42.95" customHeight="1"/>
    <row r="144" ht="30" customHeight="1"/>
    <row r="145" ht="30" customHeight="1"/>
    <row r="146" ht="30" customHeight="1"/>
    <row r="147" ht="30" customHeight="1"/>
    <row r="148" ht="108" customHeight="1"/>
    <row r="149" ht="102.95" customHeight="1"/>
    <row r="150" ht="92.1" customHeight="1"/>
    <row r="151" ht="93.95" customHeight="1"/>
    <row r="152" ht="99" customHeight="1"/>
    <row r="153" ht="126.95" customHeight="1"/>
    <row r="154" ht="102.95" customHeight="1"/>
    <row r="155" ht="102" customHeight="1"/>
    <row r="156" ht="83.1" customHeight="1"/>
    <row r="157" ht="93.95" customHeight="1"/>
    <row r="158" ht="93" customHeight="1"/>
    <row r="159" ht="83.1" customHeight="1"/>
    <row r="160" ht="93" customHeight="1"/>
    <row r="161" ht="105" customHeight="1"/>
    <row r="162" ht="83.1" customHeight="1"/>
    <row r="163" ht="83.1" customHeight="1"/>
    <row r="164" ht="105" customHeight="1"/>
    <row r="165" ht="99" customHeight="1"/>
    <row r="166" ht="101.1" customHeight="1"/>
    <row r="167" ht="83.1" customHeight="1"/>
    <row r="168" ht="83.1" customHeight="1"/>
    <row r="169" ht="66.95" customHeight="1"/>
    <row r="170" ht="83.1" customHeight="1"/>
    <row r="171" ht="83.1" customHeight="1"/>
    <row r="172" ht="83.1" customHeight="1"/>
    <row r="173" ht="96" customHeight="1"/>
    <row r="174" ht="72" customHeight="1"/>
    <row r="175" ht="89.1" customHeight="1"/>
    <row r="176" ht="87.95" customHeight="1"/>
    <row r="177" ht="96" customHeight="1"/>
    <row r="178" ht="83.1" customHeight="1"/>
    <row r="179" ht="83.1" customHeight="1"/>
    <row r="180" ht="83.1" customHeight="1"/>
    <row r="181" ht="93.95" customHeight="1"/>
    <row r="182" s="3" customFormat="1" ht="30" customHeight="1" spans="1:19">
      <c r="A182" s="1"/>
      <c r="B182" s="6"/>
      <c r="C182" s="7"/>
      <c r="D182" s="8"/>
      <c r="E182" s="9"/>
      <c r="F182" s="8"/>
      <c r="G182" s="10"/>
      <c r="H182" s="11"/>
      <c r="I182" s="11"/>
      <c r="J182" s="11"/>
      <c r="K182" s="12"/>
      <c r="L182" s="12"/>
      <c r="M182" s="11"/>
      <c r="N182" s="11"/>
      <c r="O182" s="11"/>
      <c r="P182" s="11"/>
      <c r="Q182" s="1"/>
      <c r="R182" s="1"/>
      <c r="S182" s="13"/>
    </row>
    <row r="183" s="4" customFormat="1" ht="30" customHeight="1" spans="1:19">
      <c r="A183" s="1"/>
      <c r="B183" s="6"/>
      <c r="C183" s="7"/>
      <c r="D183" s="8"/>
      <c r="E183" s="9"/>
      <c r="F183" s="8"/>
      <c r="G183" s="10"/>
      <c r="H183" s="11"/>
      <c r="I183" s="11"/>
      <c r="J183" s="11"/>
      <c r="K183" s="12"/>
      <c r="L183" s="12"/>
      <c r="M183" s="11"/>
      <c r="N183" s="11"/>
      <c r="O183" s="11"/>
      <c r="P183" s="11"/>
      <c r="Q183" s="1"/>
      <c r="R183" s="1"/>
      <c r="S183" s="13"/>
    </row>
    <row r="184" s="4" customFormat="1" ht="30" customHeight="1" spans="1:19">
      <c r="A184" s="1"/>
      <c r="B184" s="6"/>
      <c r="C184" s="7"/>
      <c r="D184" s="8"/>
      <c r="E184" s="9"/>
      <c r="F184" s="8"/>
      <c r="G184" s="10"/>
      <c r="H184" s="11"/>
      <c r="I184" s="11"/>
      <c r="J184" s="11"/>
      <c r="K184" s="12"/>
      <c r="L184" s="12"/>
      <c r="M184" s="11"/>
      <c r="N184" s="11"/>
      <c r="O184" s="11"/>
      <c r="P184" s="11"/>
      <c r="Q184" s="1"/>
      <c r="R184" s="1"/>
      <c r="S184" s="13"/>
    </row>
    <row r="185" s="4" customFormat="1" ht="30" customHeight="1" spans="1:19">
      <c r="A185" s="1"/>
      <c r="B185" s="6"/>
      <c r="C185" s="7"/>
      <c r="D185" s="8"/>
      <c r="E185" s="9"/>
      <c r="F185" s="8"/>
      <c r="G185" s="10"/>
      <c r="H185" s="11"/>
      <c r="I185" s="11"/>
      <c r="J185" s="11"/>
      <c r="K185" s="12"/>
      <c r="L185" s="12"/>
      <c r="M185" s="11"/>
      <c r="N185" s="11"/>
      <c r="O185" s="11"/>
      <c r="P185" s="11"/>
      <c r="Q185" s="1"/>
      <c r="R185" s="1"/>
      <c r="S185" s="13"/>
    </row>
    <row r="186" s="4" customFormat="1" ht="30" customHeight="1" spans="1:19">
      <c r="A186" s="1"/>
      <c r="B186" s="6"/>
      <c r="C186" s="7"/>
      <c r="D186" s="8"/>
      <c r="E186" s="9"/>
      <c r="F186" s="8"/>
      <c r="G186" s="10"/>
      <c r="H186" s="11"/>
      <c r="I186" s="11"/>
      <c r="J186" s="11"/>
      <c r="K186" s="12"/>
      <c r="L186" s="12"/>
      <c r="M186" s="11"/>
      <c r="N186" s="11"/>
      <c r="O186" s="11"/>
      <c r="P186" s="11"/>
      <c r="Q186" s="1"/>
      <c r="R186" s="1"/>
      <c r="S186" s="13"/>
    </row>
    <row r="187" s="4" customFormat="1" ht="30" customHeight="1" spans="1:19">
      <c r="A187" s="1"/>
      <c r="B187" s="6"/>
      <c r="C187" s="7"/>
      <c r="D187" s="8"/>
      <c r="E187" s="9"/>
      <c r="F187" s="8"/>
      <c r="G187" s="10"/>
      <c r="H187" s="11"/>
      <c r="I187" s="11"/>
      <c r="J187" s="11"/>
      <c r="K187" s="12"/>
      <c r="L187" s="12"/>
      <c r="M187" s="11"/>
      <c r="N187" s="11"/>
      <c r="O187" s="11"/>
      <c r="P187" s="11"/>
      <c r="Q187" s="1"/>
      <c r="R187" s="1"/>
      <c r="S187" s="13"/>
    </row>
    <row r="188" s="4" customFormat="1" ht="30" customHeight="1" spans="1:19">
      <c r="A188" s="1"/>
      <c r="B188" s="6"/>
      <c r="C188" s="7"/>
      <c r="D188" s="8"/>
      <c r="E188" s="9"/>
      <c r="F188" s="8"/>
      <c r="G188" s="10"/>
      <c r="H188" s="11"/>
      <c r="I188" s="11"/>
      <c r="J188" s="11"/>
      <c r="K188" s="12"/>
      <c r="L188" s="12"/>
      <c r="M188" s="11"/>
      <c r="N188" s="11"/>
      <c r="O188" s="11"/>
      <c r="P188" s="11"/>
      <c r="Q188" s="1"/>
      <c r="R188" s="1"/>
      <c r="S188" s="13"/>
    </row>
    <row r="189" s="4" customFormat="1" ht="30" customHeight="1" spans="1:19">
      <c r="A189" s="1"/>
      <c r="B189" s="6"/>
      <c r="C189" s="7"/>
      <c r="D189" s="8"/>
      <c r="E189" s="9"/>
      <c r="F189" s="8"/>
      <c r="G189" s="10"/>
      <c r="H189" s="11"/>
      <c r="I189" s="11"/>
      <c r="J189" s="11"/>
      <c r="K189" s="12"/>
      <c r="L189" s="12"/>
      <c r="M189" s="11"/>
      <c r="N189" s="11"/>
      <c r="O189" s="11"/>
      <c r="P189" s="11"/>
      <c r="Q189" s="1"/>
      <c r="R189" s="1"/>
      <c r="S189" s="13"/>
    </row>
    <row r="190" s="4" customFormat="1" ht="30" customHeight="1" spans="1:19">
      <c r="A190" s="1"/>
      <c r="B190" s="6"/>
      <c r="C190" s="7"/>
      <c r="D190" s="8"/>
      <c r="E190" s="9"/>
      <c r="F190" s="8"/>
      <c r="G190" s="10"/>
      <c r="H190" s="11"/>
      <c r="I190" s="11"/>
      <c r="J190" s="11"/>
      <c r="K190" s="12"/>
      <c r="L190" s="12"/>
      <c r="M190" s="11"/>
      <c r="N190" s="11"/>
      <c r="O190" s="11"/>
      <c r="P190" s="11"/>
      <c r="Q190" s="1"/>
      <c r="R190" s="1"/>
      <c r="S190" s="13"/>
    </row>
    <row r="191" s="4" customFormat="1" ht="27.95" customHeight="1" spans="1:19">
      <c r="A191" s="1"/>
      <c r="B191" s="6"/>
      <c r="C191" s="7"/>
      <c r="D191" s="8"/>
      <c r="E191" s="9"/>
      <c r="F191" s="8"/>
      <c r="G191" s="10"/>
      <c r="H191" s="11"/>
      <c r="I191" s="11"/>
      <c r="J191" s="11"/>
      <c r="K191" s="12"/>
      <c r="L191" s="12"/>
      <c r="M191" s="11"/>
      <c r="N191" s="11"/>
      <c r="O191" s="11"/>
      <c r="P191" s="11"/>
      <c r="Q191" s="1"/>
      <c r="R191" s="1"/>
      <c r="S191" s="13"/>
    </row>
    <row r="192" s="4" customFormat="1" ht="27.95" customHeight="1" spans="1:19">
      <c r="A192" s="1"/>
      <c r="B192" s="6"/>
      <c r="C192" s="7"/>
      <c r="D192" s="8"/>
      <c r="E192" s="9"/>
      <c r="F192" s="8"/>
      <c r="G192" s="10"/>
      <c r="H192" s="11"/>
      <c r="I192" s="11"/>
      <c r="J192" s="11"/>
      <c r="K192" s="12"/>
      <c r="L192" s="12"/>
      <c r="M192" s="11"/>
      <c r="N192" s="11"/>
      <c r="O192" s="11"/>
      <c r="P192" s="11"/>
      <c r="Q192" s="1"/>
      <c r="R192" s="1"/>
      <c r="S192" s="13"/>
    </row>
    <row r="193" s="4" customFormat="1" ht="27.95" customHeight="1" spans="1:19">
      <c r="A193" s="1"/>
      <c r="B193" s="6"/>
      <c r="C193" s="7"/>
      <c r="D193" s="8"/>
      <c r="E193" s="9"/>
      <c r="F193" s="8"/>
      <c r="G193" s="10"/>
      <c r="H193" s="11"/>
      <c r="I193" s="11"/>
      <c r="J193" s="11"/>
      <c r="K193" s="12"/>
      <c r="L193" s="12"/>
      <c r="M193" s="11"/>
      <c r="N193" s="11"/>
      <c r="O193" s="11"/>
      <c r="P193" s="11"/>
      <c r="Q193" s="1"/>
      <c r="R193" s="1"/>
      <c r="S193" s="13"/>
    </row>
    <row r="194" s="4" customFormat="1" ht="27.95" customHeight="1" spans="1:19">
      <c r="A194" s="1"/>
      <c r="B194" s="6"/>
      <c r="C194" s="7"/>
      <c r="D194" s="8"/>
      <c r="E194" s="9"/>
      <c r="F194" s="8"/>
      <c r="G194" s="10"/>
      <c r="H194" s="11"/>
      <c r="I194" s="11"/>
      <c r="J194" s="11"/>
      <c r="K194" s="12"/>
      <c r="L194" s="12"/>
      <c r="M194" s="11"/>
      <c r="N194" s="11"/>
      <c r="O194" s="11"/>
      <c r="P194" s="11"/>
      <c r="Q194" s="1"/>
      <c r="R194" s="1"/>
      <c r="S194" s="13"/>
    </row>
    <row r="195" s="4" customFormat="1" ht="27.95" customHeight="1" spans="1:19">
      <c r="A195" s="1"/>
      <c r="B195" s="6"/>
      <c r="C195" s="7"/>
      <c r="D195" s="8"/>
      <c r="E195" s="9"/>
      <c r="F195" s="8"/>
      <c r="G195" s="10"/>
      <c r="H195" s="11"/>
      <c r="I195" s="11"/>
      <c r="J195" s="11"/>
      <c r="K195" s="12"/>
      <c r="L195" s="12"/>
      <c r="M195" s="11"/>
      <c r="N195" s="11"/>
      <c r="O195" s="11"/>
      <c r="P195" s="11"/>
      <c r="Q195" s="1"/>
      <c r="R195" s="1"/>
      <c r="S195" s="13"/>
    </row>
    <row r="196" s="4" customFormat="1" ht="27.95" customHeight="1" spans="1:19">
      <c r="A196" s="1"/>
      <c r="B196" s="6"/>
      <c r="C196" s="7"/>
      <c r="D196" s="8"/>
      <c r="E196" s="9"/>
      <c r="F196" s="8"/>
      <c r="G196" s="10"/>
      <c r="H196" s="11"/>
      <c r="I196" s="11"/>
      <c r="J196" s="11"/>
      <c r="K196" s="12"/>
      <c r="L196" s="12"/>
      <c r="M196" s="11"/>
      <c r="N196" s="11"/>
      <c r="O196" s="11"/>
      <c r="P196" s="11"/>
      <c r="Q196" s="1"/>
      <c r="R196" s="1"/>
      <c r="S196" s="13"/>
    </row>
    <row r="197" s="4" customFormat="1" ht="27.95" customHeight="1" spans="1:19">
      <c r="A197" s="1"/>
      <c r="B197" s="6"/>
      <c r="C197" s="7"/>
      <c r="D197" s="8"/>
      <c r="E197" s="9"/>
      <c r="F197" s="8"/>
      <c r="G197" s="10"/>
      <c r="H197" s="11"/>
      <c r="I197" s="11"/>
      <c r="J197" s="11"/>
      <c r="K197" s="12"/>
      <c r="L197" s="12"/>
      <c r="M197" s="11"/>
      <c r="N197" s="11"/>
      <c r="O197" s="11"/>
      <c r="P197" s="11"/>
      <c r="Q197" s="1"/>
      <c r="R197" s="1"/>
      <c r="S197" s="13"/>
    </row>
    <row r="198" s="4" customFormat="1" ht="27.95" customHeight="1" spans="1:19">
      <c r="A198" s="1"/>
      <c r="B198" s="6"/>
      <c r="C198" s="7"/>
      <c r="D198" s="8"/>
      <c r="E198" s="9"/>
      <c r="F198" s="8"/>
      <c r="G198" s="10"/>
      <c r="H198" s="11"/>
      <c r="I198" s="11"/>
      <c r="J198" s="11"/>
      <c r="K198" s="12"/>
      <c r="L198" s="12"/>
      <c r="M198" s="11"/>
      <c r="N198" s="11"/>
      <c r="O198" s="11"/>
      <c r="P198" s="11"/>
      <c r="Q198" s="1"/>
      <c r="R198" s="1"/>
      <c r="S198" s="13"/>
    </row>
    <row r="199" s="4" customFormat="1" ht="27.95" customHeight="1" spans="1:19">
      <c r="A199" s="1"/>
      <c r="B199" s="6"/>
      <c r="C199" s="7"/>
      <c r="D199" s="8"/>
      <c r="E199" s="9"/>
      <c r="F199" s="8"/>
      <c r="G199" s="10"/>
      <c r="H199" s="11"/>
      <c r="I199" s="11"/>
      <c r="J199" s="11"/>
      <c r="K199" s="12"/>
      <c r="L199" s="12"/>
      <c r="M199" s="11"/>
      <c r="N199" s="11"/>
      <c r="O199" s="11"/>
      <c r="P199" s="11"/>
      <c r="Q199" s="1"/>
      <c r="R199" s="1"/>
      <c r="S199" s="13"/>
    </row>
    <row r="200" s="4" customFormat="1" ht="27.95" customHeight="1" spans="1:19">
      <c r="A200" s="1"/>
      <c r="B200" s="6"/>
      <c r="C200" s="7"/>
      <c r="D200" s="8"/>
      <c r="E200" s="9"/>
      <c r="F200" s="8"/>
      <c r="G200" s="10"/>
      <c r="H200" s="11"/>
      <c r="I200" s="11"/>
      <c r="J200" s="11"/>
      <c r="K200" s="12"/>
      <c r="L200" s="12"/>
      <c r="M200" s="11"/>
      <c r="N200" s="11"/>
      <c r="O200" s="11"/>
      <c r="P200" s="11"/>
      <c r="Q200" s="1"/>
      <c r="R200" s="1"/>
      <c r="S200" s="13"/>
    </row>
    <row r="201" s="4" customFormat="1" ht="27.95" customHeight="1" spans="1:19">
      <c r="A201" s="1"/>
      <c r="B201" s="6"/>
      <c r="C201" s="7"/>
      <c r="D201" s="8"/>
      <c r="E201" s="9"/>
      <c r="F201" s="8"/>
      <c r="G201" s="10"/>
      <c r="H201" s="11"/>
      <c r="I201" s="11"/>
      <c r="J201" s="11"/>
      <c r="K201" s="12"/>
      <c r="L201" s="12"/>
      <c r="M201" s="11"/>
      <c r="N201" s="11"/>
      <c r="O201" s="11"/>
      <c r="P201" s="11"/>
      <c r="Q201" s="1"/>
      <c r="R201" s="1"/>
      <c r="S201" s="13"/>
    </row>
    <row r="202" s="4" customFormat="1" ht="27.95" customHeight="1" spans="1:19">
      <c r="A202" s="1"/>
      <c r="B202" s="6"/>
      <c r="C202" s="7"/>
      <c r="D202" s="8"/>
      <c r="E202" s="9"/>
      <c r="F202" s="8"/>
      <c r="G202" s="10"/>
      <c r="H202" s="11"/>
      <c r="I202" s="11"/>
      <c r="J202" s="11"/>
      <c r="K202" s="12"/>
      <c r="L202" s="12"/>
      <c r="M202" s="11"/>
      <c r="N202" s="11"/>
      <c r="O202" s="11"/>
      <c r="P202" s="11"/>
      <c r="Q202" s="1"/>
      <c r="R202" s="1"/>
      <c r="S202" s="13"/>
    </row>
    <row r="203" s="4" customFormat="1" ht="27.95" customHeight="1" spans="1:19">
      <c r="A203" s="1"/>
      <c r="B203" s="6"/>
      <c r="C203" s="7"/>
      <c r="D203" s="8"/>
      <c r="E203" s="9"/>
      <c r="F203" s="8"/>
      <c r="G203" s="10"/>
      <c r="H203" s="11"/>
      <c r="I203" s="11"/>
      <c r="J203" s="11"/>
      <c r="K203" s="12"/>
      <c r="L203" s="12"/>
      <c r="M203" s="11"/>
      <c r="N203" s="11"/>
      <c r="O203" s="11"/>
      <c r="P203" s="11"/>
      <c r="Q203" s="1"/>
      <c r="R203" s="1"/>
      <c r="S203" s="13"/>
    </row>
    <row r="204" s="4" customFormat="1" ht="27.95" customHeight="1" spans="1:19">
      <c r="A204" s="1"/>
      <c r="B204" s="6"/>
      <c r="C204" s="7"/>
      <c r="D204" s="8"/>
      <c r="E204" s="9"/>
      <c r="F204" s="8"/>
      <c r="G204" s="10"/>
      <c r="H204" s="11"/>
      <c r="I204" s="11"/>
      <c r="J204" s="11"/>
      <c r="K204" s="12"/>
      <c r="L204" s="12"/>
      <c r="M204" s="11"/>
      <c r="N204" s="11"/>
      <c r="O204" s="11"/>
      <c r="P204" s="11"/>
      <c r="Q204" s="1"/>
      <c r="R204" s="1"/>
      <c r="S204" s="13"/>
    </row>
    <row r="205" s="4" customFormat="1" ht="27.95" customHeight="1" spans="1:19">
      <c r="A205" s="1"/>
      <c r="B205" s="6"/>
      <c r="C205" s="7"/>
      <c r="D205" s="8"/>
      <c r="E205" s="9"/>
      <c r="F205" s="8"/>
      <c r="G205" s="10"/>
      <c r="H205" s="11"/>
      <c r="I205" s="11"/>
      <c r="J205" s="11"/>
      <c r="K205" s="12"/>
      <c r="L205" s="12"/>
      <c r="M205" s="11"/>
      <c r="N205" s="11"/>
      <c r="O205" s="11"/>
      <c r="P205" s="11"/>
      <c r="Q205" s="1"/>
      <c r="R205" s="1"/>
      <c r="S205" s="13"/>
    </row>
    <row r="206" s="4" customFormat="1" ht="27.95" customHeight="1" spans="1:19">
      <c r="A206" s="1"/>
      <c r="B206" s="6"/>
      <c r="C206" s="7"/>
      <c r="D206" s="8"/>
      <c r="E206" s="9"/>
      <c r="F206" s="8"/>
      <c r="G206" s="10"/>
      <c r="H206" s="11"/>
      <c r="I206" s="11"/>
      <c r="J206" s="11"/>
      <c r="K206" s="12"/>
      <c r="L206" s="12"/>
      <c r="M206" s="11"/>
      <c r="N206" s="11"/>
      <c r="O206" s="11"/>
      <c r="P206" s="11"/>
      <c r="Q206" s="1"/>
      <c r="R206" s="1"/>
      <c r="S206" s="13"/>
    </row>
    <row r="207" s="4" customFormat="1" ht="27.95" customHeight="1" spans="1:19">
      <c r="A207" s="1"/>
      <c r="B207" s="6"/>
      <c r="C207" s="7"/>
      <c r="D207" s="8"/>
      <c r="E207" s="9"/>
      <c r="F207" s="8"/>
      <c r="G207" s="10"/>
      <c r="H207" s="11"/>
      <c r="I207" s="11"/>
      <c r="J207" s="11"/>
      <c r="K207" s="12"/>
      <c r="L207" s="12"/>
      <c r="M207" s="11"/>
      <c r="N207" s="11"/>
      <c r="O207" s="11"/>
      <c r="P207" s="11"/>
      <c r="Q207" s="1"/>
      <c r="R207" s="1"/>
      <c r="S207" s="13"/>
    </row>
    <row r="208" s="4" customFormat="1" ht="27.95" customHeight="1" spans="1:19">
      <c r="A208" s="1"/>
      <c r="B208" s="6"/>
      <c r="C208" s="7"/>
      <c r="D208" s="8"/>
      <c r="E208" s="9"/>
      <c r="F208" s="8"/>
      <c r="G208" s="10"/>
      <c r="H208" s="11"/>
      <c r="I208" s="11"/>
      <c r="J208" s="11"/>
      <c r="K208" s="12"/>
      <c r="L208" s="12"/>
      <c r="M208" s="11"/>
      <c r="N208" s="11"/>
      <c r="O208" s="11"/>
      <c r="P208" s="11"/>
      <c r="Q208" s="1"/>
      <c r="R208" s="1"/>
      <c r="S208" s="13"/>
    </row>
    <row r="209" s="4" customFormat="1" ht="27.95" customHeight="1" spans="1:19">
      <c r="A209" s="1"/>
      <c r="B209" s="6"/>
      <c r="C209" s="7"/>
      <c r="D209" s="8"/>
      <c r="E209" s="9"/>
      <c r="F209" s="8"/>
      <c r="G209" s="10"/>
      <c r="H209" s="11"/>
      <c r="I209" s="11"/>
      <c r="J209" s="11"/>
      <c r="K209" s="12"/>
      <c r="L209" s="12"/>
      <c r="M209" s="11"/>
      <c r="N209" s="11"/>
      <c r="O209" s="11"/>
      <c r="P209" s="11"/>
      <c r="Q209" s="1"/>
      <c r="R209" s="1"/>
      <c r="S209" s="13"/>
    </row>
    <row r="210" s="4" customFormat="1" ht="27.95" customHeight="1" spans="1:19">
      <c r="A210" s="1"/>
      <c r="B210" s="6"/>
      <c r="C210" s="7"/>
      <c r="D210" s="8"/>
      <c r="E210" s="9"/>
      <c r="F210" s="8"/>
      <c r="G210" s="10"/>
      <c r="H210" s="11"/>
      <c r="I210" s="11"/>
      <c r="J210" s="11"/>
      <c r="K210" s="12"/>
      <c r="L210" s="12"/>
      <c r="M210" s="11"/>
      <c r="N210" s="11"/>
      <c r="O210" s="11"/>
      <c r="P210" s="11"/>
      <c r="Q210" s="1"/>
      <c r="R210" s="1"/>
      <c r="S210" s="13"/>
    </row>
    <row r="211" s="4" customFormat="1" ht="27.95" customHeight="1" spans="1:19">
      <c r="A211" s="1"/>
      <c r="B211" s="6"/>
      <c r="C211" s="7"/>
      <c r="D211" s="8"/>
      <c r="E211" s="9"/>
      <c r="F211" s="8"/>
      <c r="G211" s="10"/>
      <c r="H211" s="11"/>
      <c r="I211" s="11"/>
      <c r="J211" s="11"/>
      <c r="K211" s="12"/>
      <c r="L211" s="12"/>
      <c r="M211" s="11"/>
      <c r="N211" s="11"/>
      <c r="O211" s="11"/>
      <c r="P211" s="11"/>
      <c r="Q211" s="1"/>
      <c r="R211" s="1"/>
      <c r="S211" s="13"/>
    </row>
    <row r="212" s="4" customFormat="1" ht="108" customHeight="1" spans="1:19">
      <c r="A212" s="1"/>
      <c r="B212" s="6"/>
      <c r="C212" s="7"/>
      <c r="D212" s="8"/>
      <c r="E212" s="9"/>
      <c r="F212" s="8"/>
      <c r="G212" s="10"/>
      <c r="H212" s="11"/>
      <c r="I212" s="11"/>
      <c r="J212" s="11"/>
      <c r="K212" s="12"/>
      <c r="L212" s="12"/>
      <c r="M212" s="11"/>
      <c r="N212" s="11"/>
      <c r="O212" s="11"/>
      <c r="P212" s="11"/>
      <c r="Q212" s="1"/>
      <c r="R212" s="1"/>
      <c r="S212" s="13"/>
    </row>
    <row r="213" s="4" customFormat="1" ht="27.95" customHeight="1" spans="1:19">
      <c r="A213" s="1"/>
      <c r="B213" s="6"/>
      <c r="C213" s="7"/>
      <c r="D213" s="8"/>
      <c r="E213" s="9"/>
      <c r="F213" s="8"/>
      <c r="G213" s="10"/>
      <c r="H213" s="11"/>
      <c r="I213" s="11"/>
      <c r="J213" s="11"/>
      <c r="K213" s="12"/>
      <c r="L213" s="12"/>
      <c r="M213" s="11"/>
      <c r="N213" s="11"/>
      <c r="O213" s="11"/>
      <c r="P213" s="11"/>
      <c r="Q213" s="1"/>
      <c r="R213" s="1"/>
      <c r="S213" s="13"/>
    </row>
    <row r="214" s="4" customFormat="1" ht="27.95" customHeight="1" spans="1:19">
      <c r="A214" s="1"/>
      <c r="B214" s="6"/>
      <c r="C214" s="7"/>
      <c r="D214" s="8"/>
      <c r="E214" s="9"/>
      <c r="F214" s="8"/>
      <c r="G214" s="10"/>
      <c r="H214" s="11"/>
      <c r="I214" s="11"/>
      <c r="J214" s="11"/>
      <c r="K214" s="12"/>
      <c r="L214" s="12"/>
      <c r="M214" s="11"/>
      <c r="N214" s="11"/>
      <c r="O214" s="11"/>
      <c r="P214" s="11"/>
      <c r="Q214" s="1"/>
      <c r="R214" s="1"/>
      <c r="S214" s="13"/>
    </row>
    <row r="215" s="4" customFormat="1" ht="27.95" customHeight="1" spans="1:19">
      <c r="A215" s="1"/>
      <c r="B215" s="6"/>
      <c r="C215" s="7"/>
      <c r="D215" s="8"/>
      <c r="E215" s="9"/>
      <c r="F215" s="8"/>
      <c r="G215" s="10"/>
      <c r="H215" s="11"/>
      <c r="I215" s="11"/>
      <c r="J215" s="11"/>
      <c r="K215" s="12"/>
      <c r="L215" s="12"/>
      <c r="M215" s="11"/>
      <c r="N215" s="11"/>
      <c r="O215" s="11"/>
      <c r="P215" s="11"/>
      <c r="Q215" s="1"/>
      <c r="R215" s="1"/>
      <c r="S215" s="13"/>
    </row>
    <row r="216" s="4" customFormat="1" ht="27.95" customHeight="1" spans="1:19">
      <c r="A216" s="1"/>
      <c r="B216" s="6"/>
      <c r="C216" s="7"/>
      <c r="D216" s="8"/>
      <c r="E216" s="9"/>
      <c r="F216" s="8"/>
      <c r="G216" s="10"/>
      <c r="H216" s="11"/>
      <c r="I216" s="11"/>
      <c r="J216" s="11"/>
      <c r="K216" s="12"/>
      <c r="L216" s="12"/>
      <c r="M216" s="11"/>
      <c r="N216" s="11"/>
      <c r="O216" s="11"/>
      <c r="P216" s="11"/>
      <c r="Q216" s="1"/>
      <c r="R216" s="1"/>
      <c r="S216" s="13"/>
    </row>
    <row r="217" s="4" customFormat="1" ht="27.95" customHeight="1" spans="1:19">
      <c r="A217" s="1"/>
      <c r="B217" s="6"/>
      <c r="C217" s="7"/>
      <c r="D217" s="8"/>
      <c r="E217" s="9"/>
      <c r="F217" s="8"/>
      <c r="G217" s="10"/>
      <c r="H217" s="11"/>
      <c r="I217" s="11"/>
      <c r="J217" s="11"/>
      <c r="K217" s="12"/>
      <c r="L217" s="12"/>
      <c r="M217" s="11"/>
      <c r="N217" s="11"/>
      <c r="O217" s="11"/>
      <c r="P217" s="11"/>
      <c r="Q217" s="1"/>
      <c r="R217" s="1"/>
      <c r="S217" s="13"/>
    </row>
    <row r="218" s="4" customFormat="1" ht="27.95" customHeight="1" spans="1:19">
      <c r="A218" s="1"/>
      <c r="B218" s="6"/>
      <c r="C218" s="7"/>
      <c r="D218" s="8"/>
      <c r="E218" s="9"/>
      <c r="F218" s="8"/>
      <c r="G218" s="10"/>
      <c r="H218" s="11"/>
      <c r="I218" s="11"/>
      <c r="J218" s="11"/>
      <c r="K218" s="12"/>
      <c r="L218" s="12"/>
      <c r="M218" s="11"/>
      <c r="N218" s="11"/>
      <c r="O218" s="11"/>
      <c r="P218" s="11"/>
      <c r="Q218" s="1"/>
      <c r="R218" s="1"/>
      <c r="S218" s="13"/>
    </row>
    <row r="219" s="4" customFormat="1" ht="27.95" customHeight="1" spans="1:19">
      <c r="A219" s="1"/>
      <c r="B219" s="6"/>
      <c r="C219" s="7"/>
      <c r="D219" s="8"/>
      <c r="E219" s="9"/>
      <c r="F219" s="8"/>
      <c r="G219" s="10"/>
      <c r="H219" s="11"/>
      <c r="I219" s="11"/>
      <c r="J219" s="11"/>
      <c r="K219" s="12"/>
      <c r="L219" s="12"/>
      <c r="M219" s="11"/>
      <c r="N219" s="11"/>
      <c r="O219" s="11"/>
      <c r="P219" s="11"/>
      <c r="Q219" s="1"/>
      <c r="R219" s="1"/>
      <c r="S219" s="13"/>
    </row>
    <row r="220" s="4" customFormat="1" ht="27.95" customHeight="1" spans="1:19">
      <c r="A220" s="1"/>
      <c r="B220" s="6"/>
      <c r="C220" s="7"/>
      <c r="D220" s="8"/>
      <c r="E220" s="9"/>
      <c r="F220" s="8"/>
      <c r="G220" s="10"/>
      <c r="H220" s="11"/>
      <c r="I220" s="11"/>
      <c r="J220" s="11"/>
      <c r="K220" s="12"/>
      <c r="L220" s="12"/>
      <c r="M220" s="11"/>
      <c r="N220" s="11"/>
      <c r="O220" s="11"/>
      <c r="P220" s="11"/>
      <c r="Q220" s="1"/>
      <c r="R220" s="1"/>
      <c r="S220" s="13"/>
    </row>
    <row r="221" s="4" customFormat="1" ht="27.95" customHeight="1" spans="1:19">
      <c r="A221" s="1"/>
      <c r="B221" s="6"/>
      <c r="C221" s="7"/>
      <c r="D221" s="8"/>
      <c r="E221" s="9"/>
      <c r="F221" s="8"/>
      <c r="G221" s="10"/>
      <c r="H221" s="11"/>
      <c r="I221" s="11"/>
      <c r="J221" s="11"/>
      <c r="K221" s="12"/>
      <c r="L221" s="12"/>
      <c r="M221" s="11"/>
      <c r="N221" s="11"/>
      <c r="O221" s="11"/>
      <c r="P221" s="11"/>
      <c r="Q221" s="1"/>
      <c r="R221" s="1"/>
      <c r="S221" s="13"/>
    </row>
    <row r="222" s="4" customFormat="1" ht="27.95" customHeight="1" spans="1:19">
      <c r="A222" s="1"/>
      <c r="B222" s="6"/>
      <c r="C222" s="7"/>
      <c r="D222" s="8"/>
      <c r="E222" s="9"/>
      <c r="F222" s="8"/>
      <c r="G222" s="10"/>
      <c r="H222" s="11"/>
      <c r="I222" s="11"/>
      <c r="J222" s="11"/>
      <c r="K222" s="12"/>
      <c r="L222" s="12"/>
      <c r="M222" s="11"/>
      <c r="N222" s="11"/>
      <c r="O222" s="11"/>
      <c r="P222" s="11"/>
      <c r="Q222" s="1"/>
      <c r="R222" s="1"/>
      <c r="S222" s="13"/>
    </row>
    <row r="223" s="4" customFormat="1" ht="27.95" customHeight="1" spans="1:19">
      <c r="A223" s="1"/>
      <c r="B223" s="6"/>
      <c r="C223" s="7"/>
      <c r="D223" s="8"/>
      <c r="E223" s="9"/>
      <c r="F223" s="8"/>
      <c r="G223" s="10"/>
      <c r="H223" s="11"/>
      <c r="I223" s="11"/>
      <c r="J223" s="11"/>
      <c r="K223" s="12"/>
      <c r="L223" s="12"/>
      <c r="M223" s="11"/>
      <c r="N223" s="11"/>
      <c r="O223" s="11"/>
      <c r="P223" s="11"/>
      <c r="Q223" s="1"/>
      <c r="R223" s="1"/>
      <c r="S223" s="13"/>
    </row>
    <row r="224" s="4" customFormat="1" ht="27.95" customHeight="1" spans="1:19">
      <c r="A224" s="1"/>
      <c r="B224" s="6"/>
      <c r="C224" s="7"/>
      <c r="D224" s="8"/>
      <c r="E224" s="9"/>
      <c r="F224" s="8"/>
      <c r="G224" s="10"/>
      <c r="H224" s="11"/>
      <c r="I224" s="11"/>
      <c r="J224" s="11"/>
      <c r="K224" s="12"/>
      <c r="L224" s="12"/>
      <c r="M224" s="11"/>
      <c r="N224" s="11"/>
      <c r="O224" s="11"/>
      <c r="P224" s="11"/>
      <c r="Q224" s="1"/>
      <c r="R224" s="1"/>
      <c r="S224" s="13"/>
    </row>
    <row r="225" s="4" customFormat="1" ht="27.95" customHeight="1" spans="1:19">
      <c r="A225" s="1"/>
      <c r="B225" s="6"/>
      <c r="C225" s="7"/>
      <c r="D225" s="8"/>
      <c r="E225" s="9"/>
      <c r="F225" s="8"/>
      <c r="G225" s="10"/>
      <c r="H225" s="11"/>
      <c r="I225" s="11"/>
      <c r="J225" s="11"/>
      <c r="K225" s="12"/>
      <c r="L225" s="12"/>
      <c r="M225" s="11"/>
      <c r="N225" s="11"/>
      <c r="O225" s="11"/>
      <c r="P225" s="11"/>
      <c r="Q225" s="1"/>
      <c r="R225" s="1"/>
      <c r="S225" s="13"/>
    </row>
    <row r="226" s="4" customFormat="1" ht="27.95" customHeight="1" spans="1:19">
      <c r="A226" s="1"/>
      <c r="B226" s="6"/>
      <c r="C226" s="7"/>
      <c r="D226" s="8"/>
      <c r="E226" s="9"/>
      <c r="F226" s="8"/>
      <c r="G226" s="10"/>
      <c r="H226" s="11"/>
      <c r="I226" s="11"/>
      <c r="J226" s="11"/>
      <c r="K226" s="12"/>
      <c r="L226" s="12"/>
      <c r="M226" s="11"/>
      <c r="N226" s="11"/>
      <c r="O226" s="11"/>
      <c r="P226" s="11"/>
      <c r="Q226" s="1"/>
      <c r="R226" s="1"/>
      <c r="S226" s="13"/>
    </row>
    <row r="227" s="4" customFormat="1" ht="27.95" customHeight="1" spans="1:19">
      <c r="A227" s="1"/>
      <c r="B227" s="6"/>
      <c r="C227" s="7"/>
      <c r="D227" s="8"/>
      <c r="E227" s="9"/>
      <c r="F227" s="8"/>
      <c r="G227" s="10"/>
      <c r="H227" s="11"/>
      <c r="I227" s="11"/>
      <c r="J227" s="11"/>
      <c r="K227" s="12"/>
      <c r="L227" s="12"/>
      <c r="M227" s="11"/>
      <c r="N227" s="11"/>
      <c r="O227" s="11"/>
      <c r="P227" s="11"/>
      <c r="Q227" s="1"/>
      <c r="R227" s="1"/>
      <c r="S227" s="13"/>
    </row>
    <row r="228" s="4" customFormat="1" ht="27.95" customHeight="1" spans="1:19">
      <c r="A228" s="1"/>
      <c r="B228" s="6"/>
      <c r="C228" s="7"/>
      <c r="D228" s="8"/>
      <c r="E228" s="9"/>
      <c r="F228" s="8"/>
      <c r="G228" s="10"/>
      <c r="H228" s="11"/>
      <c r="I228" s="11"/>
      <c r="J228" s="11"/>
      <c r="K228" s="12"/>
      <c r="L228" s="12"/>
      <c r="M228" s="11"/>
      <c r="N228" s="11"/>
      <c r="O228" s="11"/>
      <c r="P228" s="11"/>
      <c r="Q228" s="1"/>
      <c r="R228" s="1"/>
      <c r="S228" s="13"/>
    </row>
    <row r="229" s="4" customFormat="1" ht="27.95" customHeight="1" spans="1:19">
      <c r="A229" s="1"/>
      <c r="B229" s="6"/>
      <c r="C229" s="7"/>
      <c r="D229" s="8"/>
      <c r="E229" s="9"/>
      <c r="F229" s="8"/>
      <c r="G229" s="10"/>
      <c r="H229" s="11"/>
      <c r="I229" s="11"/>
      <c r="J229" s="11"/>
      <c r="K229" s="12"/>
      <c r="L229" s="12"/>
      <c r="M229" s="11"/>
      <c r="N229" s="11"/>
      <c r="O229" s="11"/>
      <c r="P229" s="11"/>
      <c r="Q229" s="1"/>
      <c r="R229" s="1"/>
      <c r="S229" s="13"/>
    </row>
    <row r="230" s="4" customFormat="1" ht="27.95" customHeight="1" spans="1:19">
      <c r="A230" s="1"/>
      <c r="B230" s="6"/>
      <c r="C230" s="7"/>
      <c r="D230" s="8"/>
      <c r="E230" s="9"/>
      <c r="F230" s="8"/>
      <c r="G230" s="10"/>
      <c r="H230" s="11"/>
      <c r="I230" s="11"/>
      <c r="J230" s="11"/>
      <c r="K230" s="12"/>
      <c r="L230" s="12"/>
      <c r="M230" s="11"/>
      <c r="N230" s="11"/>
      <c r="O230" s="11"/>
      <c r="P230" s="11"/>
      <c r="Q230" s="1"/>
      <c r="R230" s="1"/>
      <c r="S230" s="13"/>
    </row>
    <row r="231" s="4" customFormat="1" ht="27.95" customHeight="1" spans="1:19">
      <c r="A231" s="1"/>
      <c r="B231" s="6"/>
      <c r="C231" s="7"/>
      <c r="D231" s="8"/>
      <c r="E231" s="9"/>
      <c r="F231" s="8"/>
      <c r="G231" s="10"/>
      <c r="H231" s="11"/>
      <c r="I231" s="11"/>
      <c r="J231" s="11"/>
      <c r="K231" s="12"/>
      <c r="L231" s="12"/>
      <c r="M231" s="11"/>
      <c r="N231" s="11"/>
      <c r="O231" s="11"/>
      <c r="P231" s="11"/>
      <c r="Q231" s="1"/>
      <c r="R231" s="1"/>
      <c r="S231" s="13"/>
    </row>
    <row r="232" s="4" customFormat="1" ht="27.95" customHeight="1" spans="1:19">
      <c r="A232" s="1"/>
      <c r="B232" s="6"/>
      <c r="C232" s="7"/>
      <c r="D232" s="8"/>
      <c r="E232" s="9"/>
      <c r="F232" s="8"/>
      <c r="G232" s="10"/>
      <c r="H232" s="11"/>
      <c r="I232" s="11"/>
      <c r="J232" s="11"/>
      <c r="K232" s="12"/>
      <c r="L232" s="12"/>
      <c r="M232" s="11"/>
      <c r="N232" s="11"/>
      <c r="O232" s="11"/>
      <c r="P232" s="11"/>
      <c r="Q232" s="1"/>
      <c r="R232" s="1"/>
      <c r="S232" s="13"/>
    </row>
    <row r="233" s="4" customFormat="1" ht="27.95" customHeight="1" spans="1:19">
      <c r="A233" s="1"/>
      <c r="B233" s="6"/>
      <c r="C233" s="7"/>
      <c r="D233" s="8"/>
      <c r="E233" s="9"/>
      <c r="F233" s="8"/>
      <c r="G233" s="10"/>
      <c r="H233" s="11"/>
      <c r="I233" s="11"/>
      <c r="J233" s="11"/>
      <c r="K233" s="12"/>
      <c r="L233" s="12"/>
      <c r="M233" s="11"/>
      <c r="N233" s="11"/>
      <c r="O233" s="11"/>
      <c r="P233" s="11"/>
      <c r="Q233" s="1"/>
      <c r="R233" s="1"/>
      <c r="S233" s="13"/>
    </row>
    <row r="234" s="4" customFormat="1" ht="27.95" customHeight="1" spans="1:19">
      <c r="A234" s="1"/>
      <c r="B234" s="6"/>
      <c r="C234" s="7"/>
      <c r="D234" s="8"/>
      <c r="E234" s="9"/>
      <c r="F234" s="8"/>
      <c r="G234" s="10"/>
      <c r="H234" s="11"/>
      <c r="I234" s="11"/>
      <c r="J234" s="11"/>
      <c r="K234" s="12"/>
      <c r="L234" s="12"/>
      <c r="M234" s="11"/>
      <c r="N234" s="11"/>
      <c r="O234" s="11"/>
      <c r="P234" s="11"/>
      <c r="Q234" s="1"/>
      <c r="R234" s="1"/>
      <c r="S234" s="13"/>
    </row>
    <row r="235" s="4" customFormat="1" ht="27.95" customHeight="1" spans="1:19">
      <c r="A235" s="1"/>
      <c r="B235" s="6"/>
      <c r="C235" s="7"/>
      <c r="D235" s="8"/>
      <c r="E235" s="9"/>
      <c r="F235" s="8"/>
      <c r="G235" s="10"/>
      <c r="H235" s="11"/>
      <c r="I235" s="11"/>
      <c r="J235" s="11"/>
      <c r="K235" s="12"/>
      <c r="L235" s="12"/>
      <c r="M235" s="11"/>
      <c r="N235" s="11"/>
      <c r="O235" s="11"/>
      <c r="P235" s="11"/>
      <c r="Q235" s="1"/>
      <c r="R235" s="1"/>
      <c r="S235" s="13"/>
    </row>
    <row r="236" s="4" customFormat="1" ht="27.95" customHeight="1" spans="1:19">
      <c r="A236" s="1"/>
      <c r="B236" s="6"/>
      <c r="C236" s="7"/>
      <c r="D236" s="8"/>
      <c r="E236" s="9"/>
      <c r="F236" s="8"/>
      <c r="G236" s="10"/>
      <c r="H236" s="11"/>
      <c r="I236" s="11"/>
      <c r="J236" s="11"/>
      <c r="K236" s="12"/>
      <c r="L236" s="12"/>
      <c r="M236" s="11"/>
      <c r="N236" s="11"/>
      <c r="O236" s="11"/>
      <c r="P236" s="11"/>
      <c r="Q236" s="1"/>
      <c r="R236" s="1"/>
      <c r="S236" s="13"/>
    </row>
    <row r="237" s="4" customFormat="1" ht="27.95" customHeight="1" spans="1:19">
      <c r="A237" s="1"/>
      <c r="B237" s="6"/>
      <c r="C237" s="7"/>
      <c r="D237" s="8"/>
      <c r="E237" s="9"/>
      <c r="F237" s="8"/>
      <c r="G237" s="10"/>
      <c r="H237" s="11"/>
      <c r="I237" s="11"/>
      <c r="J237" s="11"/>
      <c r="K237" s="12"/>
      <c r="L237" s="12"/>
      <c r="M237" s="11"/>
      <c r="N237" s="11"/>
      <c r="O237" s="11"/>
      <c r="P237" s="11"/>
      <c r="Q237" s="1"/>
      <c r="R237" s="1"/>
      <c r="S237" s="13"/>
    </row>
    <row r="238" s="4" customFormat="1" ht="27.95" customHeight="1" spans="1:19">
      <c r="A238" s="1"/>
      <c r="B238" s="6"/>
      <c r="C238" s="7"/>
      <c r="D238" s="8"/>
      <c r="E238" s="9"/>
      <c r="F238" s="8"/>
      <c r="G238" s="10"/>
      <c r="H238" s="11"/>
      <c r="I238" s="11"/>
      <c r="J238" s="11"/>
      <c r="K238" s="12"/>
      <c r="L238" s="12"/>
      <c r="M238" s="11"/>
      <c r="N238" s="11"/>
      <c r="O238" s="11"/>
      <c r="P238" s="11"/>
      <c r="Q238" s="1"/>
      <c r="R238" s="1"/>
      <c r="S238" s="13"/>
    </row>
    <row r="239" s="4" customFormat="1" ht="27.95" customHeight="1" spans="1:19">
      <c r="A239" s="1"/>
      <c r="B239" s="6"/>
      <c r="C239" s="7"/>
      <c r="D239" s="8"/>
      <c r="E239" s="9"/>
      <c r="F239" s="8"/>
      <c r="G239" s="10"/>
      <c r="H239" s="11"/>
      <c r="I239" s="11"/>
      <c r="J239" s="11"/>
      <c r="K239" s="12"/>
      <c r="L239" s="12"/>
      <c r="M239" s="11"/>
      <c r="N239" s="11"/>
      <c r="O239" s="11"/>
      <c r="P239" s="11"/>
      <c r="Q239" s="1"/>
      <c r="R239" s="1"/>
      <c r="S239" s="13"/>
    </row>
    <row r="240" s="4" customFormat="1" ht="27.95" customHeight="1" spans="1:19">
      <c r="A240" s="1"/>
      <c r="B240" s="6"/>
      <c r="C240" s="7"/>
      <c r="D240" s="8"/>
      <c r="E240" s="9"/>
      <c r="F240" s="8"/>
      <c r="G240" s="10"/>
      <c r="H240" s="11"/>
      <c r="I240" s="11"/>
      <c r="J240" s="11"/>
      <c r="K240" s="12"/>
      <c r="L240" s="12"/>
      <c r="M240" s="11"/>
      <c r="N240" s="11"/>
      <c r="O240" s="11"/>
      <c r="P240" s="11"/>
      <c r="Q240" s="1"/>
      <c r="R240" s="1"/>
      <c r="S240" s="13"/>
    </row>
    <row r="241" s="4" customFormat="1" ht="27.95" customHeight="1" spans="1:19">
      <c r="A241" s="1"/>
      <c r="B241" s="6"/>
      <c r="C241" s="7"/>
      <c r="D241" s="8"/>
      <c r="E241" s="9"/>
      <c r="F241" s="8"/>
      <c r="G241" s="10"/>
      <c r="H241" s="11"/>
      <c r="I241" s="11"/>
      <c r="J241" s="11"/>
      <c r="K241" s="12"/>
      <c r="L241" s="12"/>
      <c r="M241" s="11"/>
      <c r="N241" s="11"/>
      <c r="O241" s="11"/>
      <c r="P241" s="11"/>
      <c r="Q241" s="1"/>
      <c r="R241" s="1"/>
      <c r="S241" s="13"/>
    </row>
    <row r="242" s="4" customFormat="1" ht="27.95" customHeight="1" spans="1:19">
      <c r="A242" s="1"/>
      <c r="B242" s="6"/>
      <c r="C242" s="7"/>
      <c r="D242" s="8"/>
      <c r="E242" s="9"/>
      <c r="F242" s="8"/>
      <c r="G242" s="10"/>
      <c r="H242" s="11"/>
      <c r="I242" s="11"/>
      <c r="J242" s="11"/>
      <c r="K242" s="12"/>
      <c r="L242" s="12"/>
      <c r="M242" s="11"/>
      <c r="N242" s="11"/>
      <c r="O242" s="11"/>
      <c r="P242" s="11"/>
      <c r="Q242" s="1"/>
      <c r="R242" s="1"/>
      <c r="S242" s="13"/>
    </row>
    <row r="243" s="4" customFormat="1" ht="27.95" customHeight="1" spans="1:19">
      <c r="A243" s="1"/>
      <c r="B243" s="6"/>
      <c r="C243" s="7"/>
      <c r="D243" s="8"/>
      <c r="E243" s="9"/>
      <c r="F243" s="8"/>
      <c r="G243" s="10"/>
      <c r="H243" s="11"/>
      <c r="I243" s="11"/>
      <c r="J243" s="11"/>
      <c r="K243" s="12"/>
      <c r="L243" s="12"/>
      <c r="M243" s="11"/>
      <c r="N243" s="11"/>
      <c r="O243" s="11"/>
      <c r="P243" s="11"/>
      <c r="Q243" s="1"/>
      <c r="R243" s="1"/>
      <c r="S243" s="13"/>
    </row>
    <row r="244" s="4" customFormat="1" ht="27.95" customHeight="1" spans="1:19">
      <c r="A244" s="1"/>
      <c r="B244" s="6"/>
      <c r="C244" s="7"/>
      <c r="D244" s="8"/>
      <c r="E244" s="9"/>
      <c r="F244" s="8"/>
      <c r="G244" s="10"/>
      <c r="H244" s="11"/>
      <c r="I244" s="11"/>
      <c r="J244" s="11"/>
      <c r="K244" s="12"/>
      <c r="L244" s="12"/>
      <c r="M244" s="11"/>
      <c r="N244" s="11"/>
      <c r="O244" s="11"/>
      <c r="P244" s="11"/>
      <c r="Q244" s="1"/>
      <c r="R244" s="1"/>
      <c r="S244" s="13"/>
    </row>
    <row r="245" s="4" customFormat="1" ht="27.95" customHeight="1" spans="1:19">
      <c r="A245" s="1"/>
      <c r="B245" s="6"/>
      <c r="C245" s="7"/>
      <c r="D245" s="8"/>
      <c r="E245" s="9"/>
      <c r="F245" s="8"/>
      <c r="G245" s="10"/>
      <c r="H245" s="11"/>
      <c r="I245" s="11"/>
      <c r="J245" s="11"/>
      <c r="K245" s="12"/>
      <c r="L245" s="12"/>
      <c r="M245" s="11"/>
      <c r="N245" s="11"/>
      <c r="O245" s="11"/>
      <c r="P245" s="11"/>
      <c r="Q245" s="1"/>
      <c r="R245" s="1"/>
      <c r="S245" s="13"/>
    </row>
    <row r="246" s="4" customFormat="1" ht="27.95" customHeight="1" spans="1:19">
      <c r="A246" s="1"/>
      <c r="B246" s="6"/>
      <c r="C246" s="7"/>
      <c r="D246" s="8"/>
      <c r="E246" s="9"/>
      <c r="F246" s="8"/>
      <c r="G246" s="10"/>
      <c r="H246" s="11"/>
      <c r="I246" s="11"/>
      <c r="J246" s="11"/>
      <c r="K246" s="12"/>
      <c r="L246" s="12"/>
      <c r="M246" s="11"/>
      <c r="N246" s="11"/>
      <c r="O246" s="11"/>
      <c r="P246" s="11"/>
      <c r="Q246" s="1"/>
      <c r="R246" s="1"/>
      <c r="S246" s="13"/>
    </row>
    <row r="247" s="5" customFormat="1" ht="23.1" customHeight="1" spans="1:19">
      <c r="A247" s="1"/>
      <c r="B247" s="6"/>
      <c r="C247" s="7"/>
      <c r="D247" s="8"/>
      <c r="E247" s="9"/>
      <c r="F247" s="8"/>
      <c r="G247" s="10"/>
      <c r="H247" s="11"/>
      <c r="I247" s="11"/>
      <c r="J247" s="11"/>
      <c r="K247" s="12"/>
      <c r="L247" s="12"/>
      <c r="M247" s="11"/>
      <c r="N247" s="11"/>
      <c r="O247" s="11"/>
      <c r="P247" s="11"/>
      <c r="Q247" s="1"/>
      <c r="R247" s="1"/>
      <c r="S247" s="13"/>
    </row>
    <row r="248" s="4" customFormat="1" ht="23.1" customHeight="1" spans="1:19">
      <c r="A248" s="1"/>
      <c r="B248" s="6"/>
      <c r="C248" s="7"/>
      <c r="D248" s="8"/>
      <c r="E248" s="9"/>
      <c r="F248" s="8"/>
      <c r="G248" s="10"/>
      <c r="H248" s="11"/>
      <c r="I248" s="11"/>
      <c r="J248" s="11"/>
      <c r="K248" s="12"/>
      <c r="L248" s="12"/>
      <c r="M248" s="11"/>
      <c r="N248" s="11"/>
      <c r="O248" s="11"/>
      <c r="P248" s="11"/>
      <c r="Q248" s="1"/>
      <c r="R248" s="1"/>
      <c r="S248" s="13"/>
    </row>
    <row r="249" s="4" customFormat="1" spans="1:19">
      <c r="A249" s="1"/>
      <c r="B249" s="6"/>
      <c r="C249" s="7"/>
      <c r="D249" s="8"/>
      <c r="E249" s="9"/>
      <c r="F249" s="8"/>
      <c r="G249" s="10"/>
      <c r="H249" s="11"/>
      <c r="I249" s="11"/>
      <c r="J249" s="11"/>
      <c r="K249" s="12"/>
      <c r="L249" s="12"/>
      <c r="M249" s="11"/>
      <c r="N249" s="11"/>
      <c r="O249" s="11"/>
      <c r="P249" s="11"/>
      <c r="Q249" s="1"/>
      <c r="R249" s="1"/>
      <c r="S249" s="13"/>
    </row>
    <row r="250" s="4" customFormat="1" spans="1:19">
      <c r="A250" s="1"/>
      <c r="B250" s="6"/>
      <c r="C250" s="7"/>
      <c r="D250" s="8"/>
      <c r="E250" s="9"/>
      <c r="F250" s="8"/>
      <c r="G250" s="10"/>
      <c r="H250" s="11"/>
      <c r="I250" s="11"/>
      <c r="J250" s="11"/>
      <c r="K250" s="12"/>
      <c r="L250" s="12"/>
      <c r="M250" s="11"/>
      <c r="N250" s="11"/>
      <c r="O250" s="11"/>
      <c r="P250" s="11"/>
      <c r="Q250" s="1"/>
      <c r="R250" s="1"/>
      <c r="S250" s="13"/>
    </row>
    <row r="251" s="4" customFormat="1" spans="1:19">
      <c r="A251" s="1"/>
      <c r="B251" s="6"/>
      <c r="C251" s="7"/>
      <c r="D251" s="8"/>
      <c r="E251" s="9"/>
      <c r="F251" s="8"/>
      <c r="G251" s="10"/>
      <c r="H251" s="11"/>
      <c r="I251" s="11"/>
      <c r="J251" s="11"/>
      <c r="K251" s="12"/>
      <c r="L251" s="12"/>
      <c r="M251" s="11"/>
      <c r="N251" s="11"/>
      <c r="O251" s="11"/>
      <c r="P251" s="11"/>
      <c r="Q251" s="1"/>
      <c r="R251" s="1"/>
      <c r="S251" s="13"/>
    </row>
    <row r="252" s="4" customFormat="1" spans="1:19">
      <c r="A252" s="1"/>
      <c r="B252" s="6"/>
      <c r="C252" s="7"/>
      <c r="D252" s="8"/>
      <c r="E252" s="9"/>
      <c r="F252" s="8"/>
      <c r="G252" s="10"/>
      <c r="H252" s="11"/>
      <c r="I252" s="11"/>
      <c r="J252" s="11"/>
      <c r="K252" s="12"/>
      <c r="L252" s="12"/>
      <c r="M252" s="11"/>
      <c r="N252" s="11"/>
      <c r="O252" s="11"/>
      <c r="P252" s="11"/>
      <c r="Q252" s="1"/>
      <c r="R252" s="1"/>
      <c r="S252" s="13"/>
    </row>
    <row r="253" s="4" customFormat="1" spans="1:19">
      <c r="A253" s="1"/>
      <c r="B253" s="6"/>
      <c r="C253" s="7"/>
      <c r="D253" s="8"/>
      <c r="E253" s="9"/>
      <c r="F253" s="8"/>
      <c r="G253" s="10"/>
      <c r="H253" s="11"/>
      <c r="I253" s="11"/>
      <c r="J253" s="11"/>
      <c r="K253" s="12"/>
      <c r="L253" s="12"/>
      <c r="M253" s="11"/>
      <c r="N253" s="11"/>
      <c r="O253" s="11"/>
      <c r="P253" s="11"/>
      <c r="Q253" s="1"/>
      <c r="R253" s="1"/>
      <c r="S253" s="13"/>
    </row>
    <row r="254" s="4" customFormat="1" spans="1:19">
      <c r="A254" s="1"/>
      <c r="B254" s="6"/>
      <c r="C254" s="7"/>
      <c r="D254" s="8"/>
      <c r="E254" s="9"/>
      <c r="F254" s="8"/>
      <c r="G254" s="10"/>
      <c r="H254" s="11"/>
      <c r="I254" s="11"/>
      <c r="J254" s="11"/>
      <c r="K254" s="12"/>
      <c r="L254" s="12"/>
      <c r="M254" s="11"/>
      <c r="N254" s="11"/>
      <c r="O254" s="11"/>
      <c r="P254" s="11"/>
      <c r="Q254" s="1"/>
      <c r="R254" s="1"/>
      <c r="S254" s="13"/>
    </row>
    <row r="255" s="4" customFormat="1" spans="1:19">
      <c r="A255" s="1"/>
      <c r="B255" s="6"/>
      <c r="C255" s="7"/>
      <c r="D255" s="8"/>
      <c r="E255" s="9"/>
      <c r="F255" s="8"/>
      <c r="G255" s="10"/>
      <c r="H255" s="11"/>
      <c r="I255" s="11"/>
      <c r="J255" s="11"/>
      <c r="K255" s="12"/>
      <c r="L255" s="12"/>
      <c r="M255" s="11"/>
      <c r="N255" s="11"/>
      <c r="O255" s="11"/>
      <c r="P255" s="11"/>
      <c r="Q255" s="1"/>
      <c r="R255" s="1"/>
      <c r="S255" s="13"/>
    </row>
    <row r="256" s="4" customFormat="1" spans="1:19">
      <c r="A256" s="1"/>
      <c r="B256" s="6"/>
      <c r="C256" s="7"/>
      <c r="D256" s="8"/>
      <c r="E256" s="9"/>
      <c r="F256" s="8"/>
      <c r="G256" s="10"/>
      <c r="H256" s="11"/>
      <c r="I256" s="11"/>
      <c r="J256" s="11"/>
      <c r="K256" s="12"/>
      <c r="L256" s="12"/>
      <c r="M256" s="11"/>
      <c r="N256" s="11"/>
      <c r="O256" s="11"/>
      <c r="P256" s="11"/>
      <c r="Q256" s="1"/>
      <c r="R256" s="1"/>
      <c r="S256" s="13"/>
    </row>
    <row r="257" s="4" customFormat="1" spans="1:19">
      <c r="A257" s="1"/>
      <c r="B257" s="6"/>
      <c r="C257" s="7"/>
      <c r="D257" s="8"/>
      <c r="E257" s="9"/>
      <c r="F257" s="8"/>
      <c r="G257" s="10"/>
      <c r="H257" s="11"/>
      <c r="I257" s="11"/>
      <c r="J257" s="11"/>
      <c r="K257" s="12"/>
      <c r="L257" s="12"/>
      <c r="M257" s="11"/>
      <c r="N257" s="11"/>
      <c r="O257" s="11"/>
      <c r="P257" s="11"/>
      <c r="Q257" s="1"/>
      <c r="R257" s="1"/>
      <c r="S257" s="13"/>
    </row>
    <row r="258" s="4" customFormat="1" spans="1:19">
      <c r="A258" s="1"/>
      <c r="B258" s="6"/>
      <c r="C258" s="7"/>
      <c r="D258" s="8"/>
      <c r="E258" s="9"/>
      <c r="F258" s="8"/>
      <c r="G258" s="10"/>
      <c r="H258" s="11"/>
      <c r="I258" s="11"/>
      <c r="J258" s="11"/>
      <c r="K258" s="12"/>
      <c r="L258" s="12"/>
      <c r="M258" s="11"/>
      <c r="N258" s="11"/>
      <c r="O258" s="11"/>
      <c r="P258" s="11"/>
      <c r="Q258" s="1"/>
      <c r="R258" s="1"/>
      <c r="S258" s="13"/>
    </row>
    <row r="259" s="4" customFormat="1" spans="1:19">
      <c r="A259" s="1"/>
      <c r="B259" s="6"/>
      <c r="C259" s="7"/>
      <c r="D259" s="8"/>
      <c r="E259" s="9"/>
      <c r="F259" s="8"/>
      <c r="G259" s="10"/>
      <c r="H259" s="11"/>
      <c r="I259" s="11"/>
      <c r="J259" s="11"/>
      <c r="K259" s="12"/>
      <c r="L259" s="12"/>
      <c r="M259" s="11"/>
      <c r="N259" s="11"/>
      <c r="O259" s="11"/>
      <c r="P259" s="11"/>
      <c r="Q259" s="1"/>
      <c r="R259" s="1"/>
      <c r="S259" s="13"/>
    </row>
    <row r="260" s="4" customFormat="1" spans="1:19">
      <c r="A260" s="1"/>
      <c r="B260" s="6"/>
      <c r="C260" s="7"/>
      <c r="D260" s="8"/>
      <c r="E260" s="9"/>
      <c r="F260" s="8"/>
      <c r="G260" s="10"/>
      <c r="H260" s="11"/>
      <c r="I260" s="11"/>
      <c r="J260" s="11"/>
      <c r="K260" s="12"/>
      <c r="L260" s="12"/>
      <c r="M260" s="11"/>
      <c r="N260" s="11"/>
      <c r="O260" s="11"/>
      <c r="P260" s="11"/>
      <c r="Q260" s="1"/>
      <c r="R260" s="1"/>
      <c r="S260" s="13"/>
    </row>
    <row r="261" s="4" customFormat="1" spans="1:19">
      <c r="A261" s="1"/>
      <c r="B261" s="6"/>
      <c r="C261" s="7"/>
      <c r="D261" s="8"/>
      <c r="E261" s="9"/>
      <c r="F261" s="8"/>
      <c r="G261" s="10"/>
      <c r="H261" s="11"/>
      <c r="I261" s="11"/>
      <c r="J261" s="11"/>
      <c r="K261" s="12"/>
      <c r="L261" s="12"/>
      <c r="M261" s="11"/>
      <c r="N261" s="11"/>
      <c r="O261" s="11"/>
      <c r="P261" s="11"/>
      <c r="Q261" s="1"/>
      <c r="R261" s="1"/>
      <c r="S261" s="13"/>
    </row>
    <row r="262" s="4" customFormat="1" spans="1:19">
      <c r="A262" s="1"/>
      <c r="B262" s="6"/>
      <c r="C262" s="7"/>
      <c r="D262" s="8"/>
      <c r="E262" s="9"/>
      <c r="F262" s="8"/>
      <c r="G262" s="10"/>
      <c r="H262" s="11"/>
      <c r="I262" s="11"/>
      <c r="J262" s="11"/>
      <c r="K262" s="12"/>
      <c r="L262" s="12"/>
      <c r="M262" s="11"/>
      <c r="N262" s="11"/>
      <c r="O262" s="11"/>
      <c r="P262" s="11"/>
      <c r="Q262" s="1"/>
      <c r="R262" s="1"/>
      <c r="S262" s="13"/>
    </row>
    <row r="263" s="4" customFormat="1" spans="1:19">
      <c r="A263" s="1"/>
      <c r="B263" s="6"/>
      <c r="C263" s="7"/>
      <c r="D263" s="8"/>
      <c r="E263" s="9"/>
      <c r="F263" s="8"/>
      <c r="G263" s="10"/>
      <c r="H263" s="11"/>
      <c r="I263" s="11"/>
      <c r="J263" s="11"/>
      <c r="K263" s="12"/>
      <c r="L263" s="12"/>
      <c r="M263" s="11"/>
      <c r="N263" s="11"/>
      <c r="O263" s="11"/>
      <c r="P263" s="11"/>
      <c r="Q263" s="1"/>
      <c r="R263" s="1"/>
      <c r="S263" s="13"/>
    </row>
    <row r="264" s="4" customFormat="1" spans="1:19">
      <c r="A264" s="1"/>
      <c r="B264" s="6"/>
      <c r="C264" s="7"/>
      <c r="D264" s="8"/>
      <c r="E264" s="9"/>
      <c r="F264" s="8"/>
      <c r="G264" s="10"/>
      <c r="H264" s="11"/>
      <c r="I264" s="11"/>
      <c r="J264" s="11"/>
      <c r="K264" s="12"/>
      <c r="L264" s="12"/>
      <c r="M264" s="11"/>
      <c r="N264" s="11"/>
      <c r="O264" s="11"/>
      <c r="P264" s="11"/>
      <c r="Q264" s="1"/>
      <c r="R264" s="1"/>
      <c r="S264" s="13"/>
    </row>
    <row r="265" s="4" customFormat="1" spans="1:19">
      <c r="A265" s="1"/>
      <c r="B265" s="6"/>
      <c r="C265" s="7"/>
      <c r="D265" s="8"/>
      <c r="E265" s="9"/>
      <c r="F265" s="8"/>
      <c r="G265" s="10"/>
      <c r="H265" s="11"/>
      <c r="I265" s="11"/>
      <c r="J265" s="11"/>
      <c r="K265" s="12"/>
      <c r="L265" s="12"/>
      <c r="M265" s="11"/>
      <c r="N265" s="11"/>
      <c r="O265" s="11"/>
      <c r="P265" s="11"/>
      <c r="Q265" s="1"/>
      <c r="R265" s="1"/>
      <c r="S265" s="13"/>
    </row>
    <row r="266" s="4" customFormat="1" spans="1:19">
      <c r="A266" s="1"/>
      <c r="B266" s="6"/>
      <c r="C266" s="7"/>
      <c r="D266" s="8"/>
      <c r="E266" s="9"/>
      <c r="F266" s="8"/>
      <c r="G266" s="10"/>
      <c r="H266" s="11"/>
      <c r="I266" s="11"/>
      <c r="J266" s="11"/>
      <c r="K266" s="12"/>
      <c r="L266" s="12"/>
      <c r="M266" s="11"/>
      <c r="N266" s="11"/>
      <c r="O266" s="11"/>
      <c r="P266" s="11"/>
      <c r="Q266" s="1"/>
      <c r="R266" s="1"/>
      <c r="S266" s="13"/>
    </row>
    <row r="267" s="4" customFormat="1" spans="1:19">
      <c r="A267" s="1"/>
      <c r="B267" s="6"/>
      <c r="C267" s="7"/>
      <c r="D267" s="8"/>
      <c r="E267" s="9"/>
      <c r="F267" s="8"/>
      <c r="G267" s="10"/>
      <c r="H267" s="11"/>
      <c r="I267" s="11"/>
      <c r="J267" s="11"/>
      <c r="K267" s="12"/>
      <c r="L267" s="12"/>
      <c r="M267" s="11"/>
      <c r="N267" s="11"/>
      <c r="O267" s="11"/>
      <c r="P267" s="11"/>
      <c r="Q267" s="1"/>
      <c r="R267" s="1"/>
      <c r="S267" s="13"/>
    </row>
    <row r="268" s="4" customFormat="1" spans="1:19">
      <c r="A268" s="1"/>
      <c r="B268" s="6"/>
      <c r="C268" s="7"/>
      <c r="D268" s="8"/>
      <c r="E268" s="9"/>
      <c r="F268" s="8"/>
      <c r="G268" s="10"/>
      <c r="H268" s="11"/>
      <c r="I268" s="11"/>
      <c r="J268" s="11"/>
      <c r="K268" s="12"/>
      <c r="L268" s="12"/>
      <c r="M268" s="11"/>
      <c r="N268" s="11"/>
      <c r="O268" s="11"/>
      <c r="P268" s="11"/>
      <c r="Q268" s="1"/>
      <c r="R268" s="1"/>
      <c r="S268" s="13"/>
    </row>
    <row r="269" s="4" customFormat="1" spans="1:19">
      <c r="A269" s="1"/>
      <c r="B269" s="6"/>
      <c r="C269" s="7"/>
      <c r="D269" s="8"/>
      <c r="E269" s="9"/>
      <c r="F269" s="8"/>
      <c r="G269" s="10"/>
      <c r="H269" s="11"/>
      <c r="I269" s="11"/>
      <c r="J269" s="11"/>
      <c r="K269" s="12"/>
      <c r="L269" s="12"/>
      <c r="M269" s="11"/>
      <c r="N269" s="11"/>
      <c r="O269" s="11"/>
      <c r="P269" s="11"/>
      <c r="Q269" s="1"/>
      <c r="R269" s="1"/>
      <c r="S269" s="13"/>
    </row>
    <row r="270" s="4" customFormat="1" spans="1:19">
      <c r="A270" s="1"/>
      <c r="B270" s="6"/>
      <c r="C270" s="7"/>
      <c r="D270" s="8"/>
      <c r="E270" s="9"/>
      <c r="F270" s="8"/>
      <c r="G270" s="10"/>
      <c r="H270" s="11"/>
      <c r="I270" s="11"/>
      <c r="J270" s="11"/>
      <c r="K270" s="12"/>
      <c r="L270" s="12"/>
      <c r="M270" s="11"/>
      <c r="N270" s="11"/>
      <c r="O270" s="11"/>
      <c r="P270" s="11"/>
      <c r="Q270" s="1"/>
      <c r="R270" s="1"/>
      <c r="S270" s="13"/>
    </row>
  </sheetData>
  <autoFilter ref="A5:S35">
    <extLst/>
  </autoFilter>
  <mergeCells count="16">
    <mergeCell ref="A1:S1"/>
    <mergeCell ref="A2:R2"/>
    <mergeCell ref="G3:Q3"/>
    <mergeCell ref="H4:L4"/>
    <mergeCell ref="M4:P4"/>
    <mergeCell ref="A3:A5"/>
    <mergeCell ref="A6:A19"/>
    <mergeCell ref="B3:B5"/>
    <mergeCell ref="C3:C5"/>
    <mergeCell ref="D3:D5"/>
    <mergeCell ref="E3:E5"/>
    <mergeCell ref="F3:F5"/>
    <mergeCell ref="G4:G5"/>
    <mergeCell ref="Q4:Q5"/>
    <mergeCell ref="R3:R5"/>
    <mergeCell ref="S3:S5"/>
  </mergeCells>
  <printOptions horizontalCentered="1"/>
  <pageMargins left="0.35" right="0.35" top="0.629861111111111" bottom="0.389583333333333" header="0.511805555555556" footer="0.35"/>
  <pageSetup paperSize="9" scale="75" orientation="landscape" horizontalDpi="600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中华人民共和国国务院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附表3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2020-05-19T16:06:00Z</dcterms:created>
  <dcterms:modified xsi:type="dcterms:W3CDTF">2020-05-25T13:09:05Z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