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540"/>
  </bookViews>
  <sheets>
    <sheet name="捐赠物资分配统计表（第三期）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<sst xmlns="http://schemas.openxmlformats.org/spreadsheetml/2006/main" count="67" uniqueCount="65">
  <si>
    <t>平利县疫情防控捐赠物资分配统计表（第三期）</t>
  </si>
  <si>
    <t xml:space="preserve"> （2020年2月12--21日）</t>
  </si>
  <si>
    <t>序号</t>
  </si>
  <si>
    <t>物资品名</t>
  </si>
  <si>
    <t>上期待分配</t>
  </si>
  <si>
    <t>本期入库</t>
  </si>
  <si>
    <t>本期分配单位数量</t>
  </si>
  <si>
    <t>本期 领用</t>
  </si>
  <si>
    <t>待分配</t>
  </si>
  <si>
    <t>备注</t>
  </si>
  <si>
    <t>1</t>
  </si>
  <si>
    <t>84消毒液（桶）</t>
  </si>
  <si>
    <t>11个镇各2桶计22桶；平利西观测点、长安关垭子观测点、老县狗脊关观测点各1桶计3桶，大贵镇专项安排5桶；工业集中区经贸局安排复产复工企业90桶，人社局社区工厂复产复工20桶，捐赠人定向捐赠宣传部4桶。</t>
  </si>
  <si>
    <t>2</t>
  </si>
  <si>
    <t>84消毒液（瓶）</t>
  </si>
  <si>
    <t>捐赠人定向县医院600瓶，</t>
  </si>
  <si>
    <t>3</t>
  </si>
  <si>
    <t>84消毒液（5kg装）</t>
  </si>
  <si>
    <t>政府办1桶、森林公安执勤用1桶</t>
  </si>
  <si>
    <t>4</t>
  </si>
  <si>
    <t>非医用N95口罩</t>
  </si>
  <si>
    <t>大贵镇专项安排60个。</t>
  </si>
  <si>
    <t>5</t>
  </si>
  <si>
    <t>非医用N90口罩（个）</t>
  </si>
  <si>
    <t>6</t>
  </si>
  <si>
    <t>一次性口罩（个）</t>
  </si>
  <si>
    <t>城关、长安、八仙、广佛、老县镇各2000个计10000个，西河、兴隆、大贵、正阳、三阳、洛河镇各1500个计9000个；大贵镇专项安排1000个；143村（社区）14300个；三个县级观测点各200个计600个；工业集中区经贸局复产复工企业4500个，人社局社区工厂复产复工1500个；安排县级部门12555个。</t>
  </si>
  <si>
    <t>7</t>
  </si>
  <si>
    <t>一次性医用口罩（个）</t>
  </si>
  <si>
    <t>定向交通局10000个、交警队4000个，县医院2000个、县广播电视台1000个，城关镇、正阳镇、老县镇各1000个。</t>
  </si>
  <si>
    <t>8</t>
  </si>
  <si>
    <t>医用酒精（桶）</t>
  </si>
  <si>
    <t>9</t>
  </si>
  <si>
    <t>医用酒精（瓶）</t>
  </si>
  <si>
    <t>大贵镇专项安排60瓶，政府办10瓶，森林公安执勤用2瓶</t>
  </si>
  <si>
    <t>10</t>
  </si>
  <si>
    <t>防护服</t>
  </si>
  <si>
    <t>县医院100套、县中医院50套，大贵镇专项安排40套，汽车站安全监测10套，捐赠人定向捐赠三阳镇10套。</t>
  </si>
  <si>
    <t>11</t>
  </si>
  <si>
    <t>防护手套</t>
  </si>
  <si>
    <t>捐赠人定向捐赠县医院1000双</t>
  </si>
  <si>
    <t>12</t>
  </si>
  <si>
    <t>医用手套</t>
  </si>
  <si>
    <t>捐赠人定向捐赠三阳镇100双</t>
  </si>
  <si>
    <t>13</t>
  </si>
  <si>
    <t xml:space="preserve"> 护目镜   </t>
  </si>
  <si>
    <t>14</t>
  </si>
  <si>
    <t>体温枪</t>
  </si>
  <si>
    <t>防控办1</t>
  </si>
  <si>
    <t>15</t>
  </si>
  <si>
    <t>矿泉水</t>
  </si>
  <si>
    <t>防控办20箱</t>
  </si>
  <si>
    <t>16</t>
  </si>
  <si>
    <t>豆乳</t>
  </si>
  <si>
    <t>17</t>
  </si>
  <si>
    <t>牛奶</t>
  </si>
  <si>
    <t>大贵镇专项安排6箱，防控办22箱，捐赠人定向捐赠县医院20箱</t>
  </si>
  <si>
    <t>18</t>
  </si>
  <si>
    <t>真果粒</t>
  </si>
  <si>
    <t>19</t>
  </si>
  <si>
    <t>方便面</t>
  </si>
  <si>
    <t>防控办20箱，捐赠人定向捐赠县医院20箱</t>
  </si>
  <si>
    <t>20</t>
  </si>
  <si>
    <t>鸡蛋皮子</t>
  </si>
  <si>
    <t>大贵镇专项安排5箱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</si>
</sst>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E8" sqref="E8"/>
    </sheetView>
  </sheetViews>
  <sheetFormatPr defaultColWidth="9" defaultRowHeight="14.25" outlineLevelCol="7"/>
  <cols>
    <col min="1" max="1" width="4" style="3" customWidth="1"/>
    <col min="2" max="2" width="11.125" style="4" customWidth="1"/>
    <col min="3" max="3" width="8.25" style="5" customWidth="1"/>
    <col min="4" max="4" width="7.125" style="1" customWidth="1"/>
    <col min="5" max="5" width="40.125" style="6" customWidth="1"/>
    <col min="6" max="6" width="6.125" style="1" customWidth="1"/>
    <col min="7" max="8" width="6.875" style="1" customWidth="1"/>
    <col min="9" max="16384" width="9" style="1"/>
  </cols>
  <sheetData>
    <row r="1" s="1" customFormat="1" ht="29" customHeight="1" spans="1:8">
      <c r="A1" s="7" t="s">
        <v>0</v>
      </c>
      <c r="B1" s="8"/>
      <c r="C1" s="8"/>
      <c r="D1" s="9"/>
      <c r="E1" s="10"/>
      <c r="F1" s="9"/>
      <c r="G1" s="9"/>
      <c r="H1" s="9"/>
    </row>
    <row r="2" s="1" customFormat="1" ht="16" customHeight="1" spans="1:8">
      <c r="A2" s="11" t="s">
        <v>1</v>
      </c>
      <c r="B2" s="12"/>
      <c r="C2" s="13"/>
      <c r="D2" s="11"/>
      <c r="E2" s="14"/>
      <c r="F2" s="11"/>
      <c r="G2" s="11"/>
      <c r="H2" s="11"/>
    </row>
    <row r="3" s="2" customFormat="1" ht="31" customHeight="1" spans="1:8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="1" customFormat="1" ht="69" customHeight="1" spans="1:8">
      <c r="A4" s="17" t="s">
        <v>10</v>
      </c>
      <c r="B4" s="18" t="s">
        <v>11</v>
      </c>
      <c r="C4" s="19">
        <v>4</v>
      </c>
      <c r="D4" s="19">
        <v>206</v>
      </c>
      <c r="E4" s="20" t="s">
        <v>12</v>
      </c>
      <c r="F4" s="19">
        <v>144</v>
      </c>
      <c r="G4" s="19">
        <f>C4+D4-F4</f>
        <v>66</v>
      </c>
      <c r="H4" s="21"/>
    </row>
    <row r="5" s="1" customFormat="1" ht="26" customHeight="1" spans="1:8">
      <c r="A5" s="17" t="s">
        <v>13</v>
      </c>
      <c r="B5" s="22" t="s">
        <v>14</v>
      </c>
      <c r="C5" s="19">
        <v>770</v>
      </c>
      <c r="D5" s="19">
        <v>1020</v>
      </c>
      <c r="E5" s="23" t="s">
        <v>15</v>
      </c>
      <c r="F5" s="19">
        <v>600</v>
      </c>
      <c r="G5" s="19">
        <f t="shared" ref="G5:G18" si="0">C5+D5-F5</f>
        <v>1190</v>
      </c>
      <c r="H5" s="24"/>
    </row>
    <row r="6" s="1" customFormat="1" ht="27" customHeight="1" spans="1:8">
      <c r="A6" s="17" t="s">
        <v>16</v>
      </c>
      <c r="B6" s="22" t="s">
        <v>17</v>
      </c>
      <c r="C6" s="19"/>
      <c r="D6" s="19">
        <v>70</v>
      </c>
      <c r="E6" s="23" t="s">
        <v>18</v>
      </c>
      <c r="F6" s="19">
        <v>2</v>
      </c>
      <c r="G6" s="19">
        <f t="shared" si="0"/>
        <v>68</v>
      </c>
      <c r="H6" s="24"/>
    </row>
    <row r="7" s="1" customFormat="1" ht="27" customHeight="1" spans="1:8">
      <c r="A7" s="17" t="s">
        <v>19</v>
      </c>
      <c r="B7" s="22" t="s">
        <v>20</v>
      </c>
      <c r="C7" s="19">
        <v>500</v>
      </c>
      <c r="D7" s="19">
        <v>464</v>
      </c>
      <c r="E7" s="23" t="s">
        <v>21</v>
      </c>
      <c r="F7" s="19">
        <v>60</v>
      </c>
      <c r="G7" s="19">
        <f t="shared" si="0"/>
        <v>904</v>
      </c>
      <c r="H7" s="24"/>
    </row>
    <row r="8" s="1" customFormat="1" ht="27" customHeight="1" spans="1:8">
      <c r="A8" s="17" t="s">
        <v>22</v>
      </c>
      <c r="B8" s="22" t="s">
        <v>23</v>
      </c>
      <c r="C8" s="19">
        <v>740</v>
      </c>
      <c r="D8" s="19"/>
      <c r="E8" s="22"/>
      <c r="F8" s="19"/>
      <c r="G8" s="19">
        <f t="shared" si="0"/>
        <v>740</v>
      </c>
      <c r="H8" s="24"/>
    </row>
    <row r="9" s="1" customFormat="1" ht="95" customHeight="1" spans="1:8">
      <c r="A9" s="17" t="s">
        <v>24</v>
      </c>
      <c r="B9" s="22" t="s">
        <v>25</v>
      </c>
      <c r="C9" s="19">
        <v>6590</v>
      </c>
      <c r="D9" s="19">
        <v>88000</v>
      </c>
      <c r="E9" s="23" t="s">
        <v>26</v>
      </c>
      <c r="F9" s="19">
        <v>53455</v>
      </c>
      <c r="G9" s="19">
        <f t="shared" si="0"/>
        <v>41135</v>
      </c>
      <c r="H9" s="24"/>
    </row>
    <row r="10" s="1" customFormat="1" ht="42" customHeight="1" spans="1:8">
      <c r="A10" s="17" t="s">
        <v>27</v>
      </c>
      <c r="B10" s="22" t="s">
        <v>28</v>
      </c>
      <c r="C10" s="19"/>
      <c r="D10" s="19">
        <v>20000</v>
      </c>
      <c r="E10" s="23" t="s">
        <v>29</v>
      </c>
      <c r="F10" s="19">
        <v>20000</v>
      </c>
      <c r="G10" s="19">
        <f t="shared" si="0"/>
        <v>0</v>
      </c>
      <c r="H10" s="24"/>
    </row>
    <row r="11" s="1" customFormat="1" ht="24" customHeight="1" spans="1:8">
      <c r="A11" s="17" t="s">
        <v>30</v>
      </c>
      <c r="B11" s="22" t="s">
        <v>31</v>
      </c>
      <c r="C11" s="19">
        <v>26</v>
      </c>
      <c r="D11" s="19">
        <v>5</v>
      </c>
      <c r="E11" s="23"/>
      <c r="F11" s="19"/>
      <c r="G11" s="19">
        <f t="shared" si="0"/>
        <v>31</v>
      </c>
      <c r="H11" s="24"/>
    </row>
    <row r="12" s="1" customFormat="1" ht="27" customHeight="1" spans="1:8">
      <c r="A12" s="17" t="s">
        <v>32</v>
      </c>
      <c r="B12" s="22" t="s">
        <v>33</v>
      </c>
      <c r="C12" s="19">
        <v>775</v>
      </c>
      <c r="D12" s="19"/>
      <c r="E12" s="23" t="s">
        <v>34</v>
      </c>
      <c r="F12" s="19">
        <v>72</v>
      </c>
      <c r="G12" s="19">
        <f t="shared" si="0"/>
        <v>703</v>
      </c>
      <c r="H12" s="24"/>
    </row>
    <row r="13" s="1" customFormat="1" ht="44" customHeight="1" spans="1:8">
      <c r="A13" s="17" t="s">
        <v>35</v>
      </c>
      <c r="B13" s="22" t="s">
        <v>36</v>
      </c>
      <c r="C13" s="19">
        <v>590</v>
      </c>
      <c r="D13" s="19">
        <v>100</v>
      </c>
      <c r="E13" s="23" t="s">
        <v>37</v>
      </c>
      <c r="F13" s="19">
        <v>210</v>
      </c>
      <c r="G13" s="19">
        <f t="shared" si="0"/>
        <v>480</v>
      </c>
      <c r="H13" s="24"/>
    </row>
    <row r="14" s="1" customFormat="1" ht="20" customHeight="1" spans="1:8">
      <c r="A14" s="17" t="s">
        <v>38</v>
      </c>
      <c r="B14" s="22" t="s">
        <v>39</v>
      </c>
      <c r="C14" s="19"/>
      <c r="D14" s="19">
        <v>3000</v>
      </c>
      <c r="E14" s="23" t="s">
        <v>40</v>
      </c>
      <c r="F14" s="19">
        <v>1000</v>
      </c>
      <c r="G14" s="19">
        <f t="shared" si="0"/>
        <v>2000</v>
      </c>
      <c r="H14" s="24"/>
    </row>
    <row r="15" s="1" customFormat="1" ht="20" customHeight="1" spans="1:8">
      <c r="A15" s="17" t="s">
        <v>41</v>
      </c>
      <c r="B15" s="22" t="s">
        <v>42</v>
      </c>
      <c r="C15" s="19"/>
      <c r="D15" s="19">
        <v>1500</v>
      </c>
      <c r="E15" s="23" t="s">
        <v>43</v>
      </c>
      <c r="F15" s="19">
        <v>100</v>
      </c>
      <c r="G15" s="19">
        <f t="shared" si="0"/>
        <v>1400</v>
      </c>
      <c r="H15" s="24"/>
    </row>
    <row r="16" s="1" customFormat="1" ht="17" customHeight="1" spans="1:8">
      <c r="A16" s="17" t="s">
        <v>44</v>
      </c>
      <c r="B16" s="22" t="s">
        <v>45</v>
      </c>
      <c r="C16" s="19"/>
      <c r="D16" s="19">
        <v>1230</v>
      </c>
      <c r="E16" s="23"/>
      <c r="F16" s="19"/>
      <c r="G16" s="19">
        <f t="shared" si="0"/>
        <v>1230</v>
      </c>
      <c r="H16" s="24"/>
    </row>
    <row r="17" s="1" customFormat="1" ht="19" customHeight="1" spans="1:8">
      <c r="A17" s="17" t="s">
        <v>46</v>
      </c>
      <c r="B17" s="22" t="s">
        <v>47</v>
      </c>
      <c r="C17" s="19"/>
      <c r="D17" s="19">
        <v>1</v>
      </c>
      <c r="E17" s="23" t="s">
        <v>48</v>
      </c>
      <c r="F17" s="19">
        <v>1</v>
      </c>
      <c r="G17" s="19">
        <f t="shared" si="0"/>
        <v>0</v>
      </c>
      <c r="H17" s="24"/>
    </row>
    <row r="18" s="1" customFormat="1" ht="18" customHeight="1" spans="1:8">
      <c r="A18" s="17" t="s">
        <v>49</v>
      </c>
      <c r="B18" s="22" t="s">
        <v>50</v>
      </c>
      <c r="C18" s="19">
        <v>182</v>
      </c>
      <c r="D18" s="19">
        <v>110</v>
      </c>
      <c r="E18" s="23" t="s">
        <v>51</v>
      </c>
      <c r="F18" s="19">
        <v>20</v>
      </c>
      <c r="G18" s="19">
        <f t="shared" si="0"/>
        <v>272</v>
      </c>
      <c r="H18" s="24"/>
    </row>
    <row r="19" s="1" customFormat="1" ht="1" hidden="1" customHeight="1" spans="1:8">
      <c r="A19" s="17"/>
      <c r="B19" s="22"/>
      <c r="C19" s="19"/>
      <c r="D19" s="19"/>
      <c r="E19" s="23"/>
      <c r="F19" s="19"/>
      <c r="G19" s="19"/>
      <c r="H19" s="24"/>
    </row>
    <row r="20" s="1" customFormat="1" ht="22" customHeight="1" spans="1:8">
      <c r="A20" s="17" t="s">
        <v>52</v>
      </c>
      <c r="B20" s="22" t="s">
        <v>53</v>
      </c>
      <c r="C20" s="19">
        <v>40</v>
      </c>
      <c r="D20" s="19"/>
      <c r="E20" s="23" t="s">
        <v>51</v>
      </c>
      <c r="F20" s="25">
        <v>20</v>
      </c>
      <c r="G20" s="19">
        <f>C20+D20-F20</f>
        <v>20</v>
      </c>
      <c r="H20" s="24"/>
    </row>
    <row r="21" s="1" customFormat="1" ht="28" customHeight="1" spans="1:8">
      <c r="A21" s="17" t="s">
        <v>54</v>
      </c>
      <c r="B21" s="22" t="s">
        <v>55</v>
      </c>
      <c r="C21" s="19">
        <v>275</v>
      </c>
      <c r="D21" s="19">
        <v>20</v>
      </c>
      <c r="E21" s="23" t="s">
        <v>56</v>
      </c>
      <c r="F21" s="25">
        <v>48</v>
      </c>
      <c r="G21" s="19">
        <f>C21+D21-F21</f>
        <v>247</v>
      </c>
      <c r="H21" s="24"/>
    </row>
    <row r="22" s="1" customFormat="1" ht="20" customHeight="1" spans="1:8">
      <c r="A22" s="17" t="s">
        <v>57</v>
      </c>
      <c r="B22" s="22" t="s">
        <v>58</v>
      </c>
      <c r="C22" s="19">
        <v>8</v>
      </c>
      <c r="D22" s="19">
        <v>20</v>
      </c>
      <c r="E22" s="23" t="s">
        <v>51</v>
      </c>
      <c r="F22" s="25">
        <v>20</v>
      </c>
      <c r="G22" s="19">
        <f>C22+D22-F22</f>
        <v>8</v>
      </c>
      <c r="H22" s="24"/>
    </row>
    <row r="23" s="1" customFormat="1" ht="21" customHeight="1" spans="1:8">
      <c r="A23" s="17" t="s">
        <v>59</v>
      </c>
      <c r="B23" s="22" t="s">
        <v>60</v>
      </c>
      <c r="C23" s="19">
        <v>87</v>
      </c>
      <c r="D23" s="19">
        <v>100</v>
      </c>
      <c r="E23" s="23" t="s">
        <v>61</v>
      </c>
      <c r="F23" s="25">
        <v>40</v>
      </c>
      <c r="G23" s="19">
        <f>C23+D23-F23</f>
        <v>147</v>
      </c>
      <c r="H23" s="24"/>
    </row>
    <row r="24" ht="24" customHeight="1" spans="1:8">
      <c r="A24" s="17" t="s">
        <v>62</v>
      </c>
      <c r="B24" s="22" t="s">
        <v>63</v>
      </c>
      <c r="C24" s="19"/>
      <c r="D24" s="19">
        <v>20</v>
      </c>
      <c r="E24" s="23" t="s">
        <v>64</v>
      </c>
      <c r="F24" s="25">
        <v>5</v>
      </c>
      <c r="G24" s="19">
        <f>C24+D24-F24</f>
        <v>15</v>
      </c>
      <c r="H24" s="24"/>
    </row>
  </sheetData>
  <mergeCells count="9">
    <mergeCell ref="A1:H1"/>
    <mergeCell ref="A2:H2"/>
    <mergeCell ref="B18:B19"/>
    <mergeCell ref="C18:C19"/>
    <mergeCell ref="D18:D19"/>
    <mergeCell ref="E18:E19"/>
    <mergeCell ref="F18:F19"/>
    <mergeCell ref="H18:H19"/>
    <mergeCell ref="H20:H23"/>
  </mergeCells>
  <pageMargins left="0.747916666666667" right="0.550694444444444" top="1.0625" bottom="0.708333333333333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捐赠物资分配统计表（第三期）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我是中国dota的希望</cp:lastModifiedBy>
  <dcterms:created xsi:type="dcterms:W3CDTF">2020-02-18T08:37:00Z</dcterms:created>
  <dcterms:modified xsi:type="dcterms:W3CDTF">2020-02-24T10:14:58Z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