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<sst xmlns="http://schemas.openxmlformats.org/spreadsheetml/2006/main" count="170">
  <si>
    <t>附件：</t>
  </si>
  <si>
    <t xml:space="preserve">  平利县2018年第三批苏陕扶贫协作项目投资计划申报表</t>
  </si>
  <si>
    <t xml:space="preserve">                单位：万元，人</t>
  </si>
  <si>
    <t>序号</t>
  </si>
  <si>
    <t>受帮  扶地</t>
  </si>
  <si>
    <t>项目名称</t>
  </si>
  <si>
    <t>项目性质（新建/扩建/改建）</t>
  </si>
  <si>
    <t>项目  地点</t>
  </si>
  <si>
    <t>项目建设 期</t>
  </si>
  <si>
    <t>具体实施单位</t>
  </si>
  <si>
    <t>主要建设内容及规模</t>
  </si>
  <si>
    <t>总投资及资金来源</t>
  </si>
  <si>
    <t>预计覆盖“建档立卡”贫困人口数</t>
  </si>
  <si>
    <t>备注</t>
  </si>
  <si>
    <t>总投资</t>
  </si>
  <si>
    <t>国家资金</t>
  </si>
  <si>
    <t>对口帮扶资金</t>
  </si>
  <si>
    <t>地方资金</t>
  </si>
  <si>
    <t>其他</t>
  </si>
  <si>
    <t>建设期</t>
  </si>
  <si>
    <t>建成后</t>
  </si>
  <si>
    <t>安康市平利县</t>
  </si>
  <si>
    <t>蒋家坪高效有机茶园建设项目</t>
  </si>
  <si>
    <t>新建</t>
  </si>
  <si>
    <t>老县镇蒋家坪村</t>
  </si>
  <si>
    <t>2018年1月-2019年12月</t>
  </si>
  <si>
    <t>平利县女娲凤凰茶业有限公司</t>
  </si>
  <si>
    <t>低改茶园400亩；引进红茶生产线引进1条；购置研发中心配套检测设备1套；新建生态山庄400平方米。</t>
  </si>
  <si>
    <t>建设期可提高贫困户农民收入1000元/人/年，建成后可提高贫困农民收入1000元/人/年</t>
  </si>
  <si>
    <t>万福山高效有机茶园建设项目</t>
  </si>
  <si>
    <t>老县镇万福山村</t>
  </si>
  <si>
    <t>2018年9月-2019年4月</t>
  </si>
  <si>
    <t>万福山村股份经济合作社</t>
  </si>
  <si>
    <t>新建高效密植茶园300亩，土地流转、整地，栽植、茶苗购买、管理。</t>
  </si>
  <si>
    <t>建设期可提高贫困农民收入1000元/人/年和建成后可提高贫困农民收入1200元/人/年</t>
  </si>
  <si>
    <t>城关镇龙头村300亩标准化有机茶园建设项目</t>
  </si>
  <si>
    <t>城关镇龙头村</t>
  </si>
  <si>
    <t>2018年11月-2019年12月</t>
  </si>
  <si>
    <t>平利县龙头实业有限公司</t>
  </si>
  <si>
    <t>新建及改造标准化有机茶园300亩，购置安装绿茶清洁化生产线一条，修建产业路1.5公里。</t>
  </si>
  <si>
    <t>建设期可提高贫困农民收入1000元/人/年，建成后可提高贫困农民收入1500元/人/年</t>
  </si>
  <si>
    <t>圣泰现代茶叶园项目</t>
  </si>
  <si>
    <t>兴隆镇
新场街、两河口、兴隆寨、秤沟村</t>
  </si>
  <si>
    <t>2018年2月-2019年10月</t>
  </si>
  <si>
    <t>圣泰农业工贸有限公司</t>
  </si>
  <si>
    <t>新建标准化茶叶加工厂1个，建筑面积4000平方米，厂房面积2200平方米，茶叶种植基地800亩。</t>
  </si>
  <si>
    <t>建设期可提高贫困农民收入1100元/人/年，建成后可提高贫困农民收入1200元/人/年</t>
  </si>
  <si>
    <t>兴隆镇九龙池村食用菌产业园</t>
  </si>
  <si>
    <t>兴隆镇
九龙池村</t>
  </si>
  <si>
    <t>2018年3月-2019年10月</t>
  </si>
  <si>
    <t xml:space="preserve">平利县九龙乡情种植专业合作社  </t>
  </si>
  <si>
    <t>新建食用菌大棚16个,2600平方米，新建加工厂300平方米。</t>
  </si>
  <si>
    <t>建设期可提高贫困农民收入1060元/人/年和建成后可提高贫困农民收入1200元/人/年</t>
  </si>
  <si>
    <t>兴隆镇广康茶叶园建设项目</t>
  </si>
  <si>
    <t>兴隆镇蒙溪街村</t>
  </si>
  <si>
    <t>2018年11月-2019年11月</t>
  </si>
  <si>
    <t>安康市广康现代农业开发有限公司</t>
  </si>
  <si>
    <t>新建茶园150亩，购置加工厂房300平方米</t>
  </si>
  <si>
    <t>建设期可提高贫困农民收入1050元/人/年和建成后可提高贫困农民收入1200元/人/年</t>
  </si>
  <si>
    <t>中药材种植基地及加工厂</t>
  </si>
  <si>
    <t>新建
扩建</t>
  </si>
  <si>
    <t>广佛镇冯家梁村</t>
  </si>
  <si>
    <t>冯家梁药材专业合作社</t>
  </si>
  <si>
    <t>中药材种植面积630亩；建设厂房和仓库400平方米，引进二条生产线。</t>
  </si>
  <si>
    <t>建设期可提高贫困农民收入1000元/人/年，建成后可提高贫困农民收入1000元/人/年</t>
  </si>
  <si>
    <t>平利县清芳煊语毛绒玩具制造有限公司毛绒玩具生产加工项目</t>
  </si>
  <si>
    <t>扩建</t>
  </si>
  <si>
    <t>三阳镇湖河村（泗王庙村）</t>
  </si>
  <si>
    <t>2018年3月-2019年6月</t>
  </si>
  <si>
    <t>平利县清芳煊语毛绒玩具制造有限公司</t>
  </si>
  <si>
    <t>扩建毛绒玩具生产机位100台套。裁剪设备一套，整形设备一套，扩建厂房1000平方米。</t>
  </si>
  <si>
    <t>建设期可提高贫困农民收入10000元/人/年，建成后可提高贫困农民收入20000元/人/年</t>
  </si>
  <si>
    <t>大贵淑河种养殖项目</t>
  </si>
  <si>
    <t>新建
改建</t>
  </si>
  <si>
    <t>大贵镇淑河村</t>
  </si>
  <si>
    <t>平利县淑河种养殖专业合作社</t>
  </si>
  <si>
    <t>养殖蜜蜂300桶，种植魔芋300亩,蜂蜜包装及魔芋烘干设备1套，改建厂房200平方米。</t>
  </si>
  <si>
    <t>建设期可提高贫困农民收入650元/人/年，建成后可提高贫困农民收入1100元/人/年</t>
  </si>
  <si>
    <t>茶叶基地及加工厂</t>
  </si>
  <si>
    <t>大贵镇嘉峪寺村</t>
  </si>
  <si>
    <t>2019年1月-2019年12月</t>
  </si>
  <si>
    <t>平利县中皇山女娲茶业有限公司</t>
  </si>
  <si>
    <t>新建茶园120亩，扩建加工厂150平方米，引进黑毛茶加工生产线1条，新建冷藏储存库1处,在西安新办一家经营门店。</t>
  </si>
  <si>
    <t>陕西映象洛河生态庄园</t>
  </si>
  <si>
    <t>洛河镇莲花
台村</t>
  </si>
  <si>
    <t>2018年1月至2019年12月</t>
  </si>
  <si>
    <t>新建优质茶叶示范基地100亩，低改茶园200亩，绞股蓝100亩，茶叶加工厂1000平方米。</t>
  </si>
  <si>
    <t>洛河旭升茶叶产业园建设项目</t>
  </si>
  <si>
    <t>扩建+改建</t>
  </si>
  <si>
    <t>洛河镇洛河
街村</t>
  </si>
  <si>
    <t>2018年1月至2019年5月</t>
  </si>
  <si>
    <t>平利县旭升种养殖专业合作社</t>
  </si>
  <si>
    <t>新建优质茶叶示范基地300亩，改建茶叶加工厂500平方米，建设茶叶生产线1条。</t>
  </si>
  <si>
    <t>平利县东丰绞股蓝产业园</t>
  </si>
  <si>
    <t>洛河镇丰坝村</t>
  </si>
  <si>
    <t>2018年2至2019年5月</t>
  </si>
  <si>
    <t>平利县东丰茶业专业合作社</t>
  </si>
  <si>
    <t>新建绞股蓝基地200亩，茶叶加工厂300平方米，引进绞股蓝、茶叶生产线各一条。</t>
  </si>
  <si>
    <t>韩河村通组产业路</t>
  </si>
  <si>
    <t>八仙镇韩河村一组</t>
  </si>
  <si>
    <t>2018年12月-2019年12月</t>
  </si>
  <si>
    <t>平利县八仙镇韩河村村委会</t>
  </si>
  <si>
    <t>新建通组产业路830米,桥梁一座。</t>
  </si>
  <si>
    <t>建设期可提高贫困农民收入500 元/人/年，建成后可提高贫困农民收入1000元/人/年</t>
  </si>
  <si>
    <t>仁溪沟村食用菌生产加工销售</t>
  </si>
  <si>
    <t>八仙镇仁溪沟村</t>
  </si>
  <si>
    <t>2018年10月-2019年11月</t>
  </si>
  <si>
    <t>平利县硒康生态农业发展有限公司</t>
  </si>
  <si>
    <t>1.新建厂房350平方米；2.选级、烘干、包装、冷藏设备各一套；3.建设椴木食用菌500架。</t>
  </si>
  <si>
    <t>乌药山茶叶产业园</t>
  </si>
  <si>
    <t>新建+扩建</t>
  </si>
  <si>
    <t>八仙镇乌药山村</t>
  </si>
  <si>
    <t>2018年5月-2019年12月</t>
  </si>
  <si>
    <t>平利县群联茶业专业合作社</t>
  </si>
  <si>
    <t>新建高效茶园300亩，老茶园改造600亩，改建加工厂200平方米。</t>
  </si>
  <si>
    <t>项目建设期可提高贫困农民收入  1000元/人/年；建成后可提高贫困农民收入1000元/人/年</t>
  </si>
  <si>
    <t>狮坪村茶叶产业园</t>
  </si>
  <si>
    <t>八仙镇狮坪村</t>
  </si>
  <si>
    <t>2018年10月-2019年10月</t>
  </si>
  <si>
    <t>平利县狮坪茶叶专业合作社</t>
  </si>
  <si>
    <t>新建茶园80亩，改建茶园200亩，茶籽直播400亩，改建厂房300平方米。</t>
  </si>
  <si>
    <t>建设期可提高贫困农民收入1000元/人/年和建成后可提高贫困农民收入1000元/人/年</t>
  </si>
  <si>
    <t>猕猴桃产业园建设项目</t>
  </si>
  <si>
    <t>西河镇段家河村</t>
  </si>
  <si>
    <t>2018年1月-2019年6月</t>
  </si>
  <si>
    <t>平利县有山食品有限公司</t>
  </si>
  <si>
    <t>新建猕猴桃产业园500亩，樱桃园100亩，办公用房200平方米，配套附属工程建设。</t>
  </si>
  <si>
    <t>建设期可提高贫困农民收入1066元/人/年；建成后可提高贫困农民收入1200元/人/年</t>
  </si>
  <si>
    <t>平利县年产30万件毛绒玩具生产建设项目</t>
  </si>
  <si>
    <t>西河镇西坝村</t>
  </si>
  <si>
    <t>2018年10月-2019年3月</t>
  </si>
  <si>
    <t>平利县裕民工贸有限公司</t>
  </si>
  <si>
    <t>新建社区工厂标准化厂房300平方米；库房100平方米；购置生产设备60台/件。</t>
  </si>
  <si>
    <t>建设期可提高贫困农民收入1000元/人/年；建成后可提高贫困农民收入3000元/人/年</t>
  </si>
  <si>
    <t>女娲天池茶园改造加工项目</t>
  </si>
  <si>
    <t>改建</t>
  </si>
  <si>
    <t>西河镇狮子寨村</t>
  </si>
  <si>
    <t>2018年7月-2019年12月</t>
  </si>
  <si>
    <t>平利县女娲天池茶业专业合作社</t>
  </si>
  <si>
    <t>改建标准化茶园500亩及配套基础设施，改建加工厂280平方米。</t>
  </si>
  <si>
    <t>野山农夫特色产业园</t>
  </si>
  <si>
    <t>正阳镇让河村
鄢家台
泗水坪村</t>
  </si>
  <si>
    <t xml:space="preserve"> 2018年1月-2019年12月   </t>
  </si>
  <si>
    <t xml:space="preserve">平利野山农夫原生态农副产品有限公司    </t>
  </si>
  <si>
    <t>新建阳荷姜基地600亩，猕猴桃200亩，香椿500亩，冷库及保鲜设备1套。</t>
  </si>
  <si>
    <t>建设期可提高贫困农民收入 1000元/人/年，建成后可提高贫困农民收入1200元/人/年</t>
  </si>
  <si>
    <t>南溪河社区工厂</t>
  </si>
  <si>
    <t>正阳镇南溪河村</t>
  </si>
  <si>
    <t>2018年9月-2019年12月</t>
  </si>
  <si>
    <t>南溪河村股份经济合作社</t>
  </si>
  <si>
    <t>社区工厂用地“三通一平”2000平方米，基础设施护坡挡墙500平方米，钢架厂房1000平方米。</t>
  </si>
  <si>
    <t>建设期可提高贫困农民收入1000元/人/年，建成后可提高贫困农民收入1200元/人/年</t>
  </si>
  <si>
    <t>龙洞河党参蒲公英种植加工项目</t>
  </si>
  <si>
    <t>广佛镇
正阳镇龙洞河村</t>
  </si>
  <si>
    <t>2018年4月-2020年4月</t>
  </si>
  <si>
    <t>平利县善身生物科技有限公司</t>
  </si>
  <si>
    <t>建设规范化党参研究基地100亩、蒲公英基地100亩，加工厂500平方米。</t>
  </si>
  <si>
    <t>建设期可提高贫困农民收入600元/人/年和建成后可提高贫困农民收入1000元/人/年</t>
  </si>
  <si>
    <t>特色产业种植园区</t>
  </si>
  <si>
    <t>长安镇金沙河村</t>
  </si>
  <si>
    <t>平利县友谊魔芋种植合作社</t>
  </si>
  <si>
    <t>种植魔芋40亩、百合40亩、中药材20亩</t>
  </si>
  <si>
    <t>建设期可提高贫困农民收入600元/人/年，建成后可提高贫困农民收入1000元/人/年</t>
  </si>
  <si>
    <t>白杨树坪产业路</t>
  </si>
  <si>
    <t>长安镇金沙河村四组</t>
  </si>
  <si>
    <t>2018年12月—2019年10月</t>
  </si>
  <si>
    <t>长安镇金沙河村委会</t>
  </si>
  <si>
    <t>产业路路基处理及硬化1公里</t>
  </si>
  <si>
    <t>合计</t>
  </si>
  <si>
    <r>
      <rPr>
        <sz val="10"/>
        <rFont val="宋体"/>
        <charset val="134"/>
      </rPr>
      <t>说明：1.受帮扶地填写安康市*县；2.项目地点填写*镇*村；3.项目建设期填写*年*月—*年*月；4.备注栏应分别注明项目建设期可提高贫困农民收入</t>
    </r>
    <r>
      <rPr>
        <u/>
        <sz val="10"/>
        <rFont val="宋体"/>
        <charset val="134"/>
      </rPr>
      <t xml:space="preserve">   </t>
    </r>
    <r>
      <rPr>
        <sz val="10"/>
        <rFont val="宋体"/>
        <charset val="134"/>
      </rPr>
      <t>元/人/年和建成后可提高贫困农民收入</t>
    </r>
    <r>
      <rPr>
        <u/>
        <sz val="10"/>
        <rFont val="宋体"/>
        <charset val="134"/>
      </rPr>
      <t xml:space="preserve">   </t>
    </r>
    <r>
      <rPr>
        <sz val="10"/>
        <rFont val="宋体"/>
        <charset val="134"/>
      </rPr>
      <t>元/人/年；5.如有扶贫以外效果的（比如：产品品牌塑造、市场占有率提升、带动关联产业等），也可在备注栏中加以表述。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</si>
</sst>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u/>
      <sz val="20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华文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u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17" fillId="14" borderId="15" applyNumberFormat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" fillId="0" borderId="0"/>
    <xf numFmtId="0" fontId="22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0" borderId="0"/>
    <xf numFmtId="0" fontId="14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0" fillId="0" borderId="0">
      <protection locked="0"/>
    </xf>
    <xf numFmtId="0" fontId="14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3" applyFont="1" applyAlignment="1">
      <alignment horizontal="left" vertical="center" wrapText="1"/>
    </xf>
    <xf numFmtId="0" fontId="3" fillId="0" borderId="0" xfId="53">
      <alignment vertical="center"/>
    </xf>
    <xf numFmtId="0" fontId="4" fillId="0" borderId="0" xfId="53" applyFont="1" applyAlignment="1">
      <alignment horizontal="center" vertical="center" wrapText="1"/>
    </xf>
    <xf numFmtId="0" fontId="5" fillId="0" borderId="0" xfId="53" applyFont="1" applyAlignment="1">
      <alignment horizontal="center" vertical="center" wrapText="1"/>
    </xf>
    <xf numFmtId="0" fontId="6" fillId="0" borderId="1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176" fontId="6" fillId="0" borderId="2" xfId="57" applyFont="1" applyBorder="1" applyAlignment="1">
      <alignment horizontal="center" vertical="center" wrapText="1"/>
    </xf>
    <xf numFmtId="0" fontId="6" fillId="0" borderId="3" xfId="53" applyFont="1" applyBorder="1" applyAlignment="1">
      <alignment horizontal="center" vertical="center" wrapText="1"/>
    </xf>
    <xf numFmtId="176" fontId="6" fillId="0" borderId="3" xfId="57" applyFont="1" applyBorder="1" applyAlignment="1">
      <alignment horizontal="center" vertical="center" wrapText="1"/>
    </xf>
    <xf numFmtId="0" fontId="6" fillId="0" borderId="4" xfId="53" applyFont="1" applyBorder="1" applyAlignment="1">
      <alignment horizontal="center" vertical="center" wrapText="1"/>
    </xf>
    <xf numFmtId="176" fontId="6" fillId="0" borderId="4" xfId="57" applyFont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0" fontId="7" fillId="0" borderId="5" xfId="53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7" fillId="0" borderId="1" xfId="53" applyFont="1" applyBorder="1" applyAlignment="1">
      <alignment horizontal="left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left" vertical="center" wrapText="1"/>
    </xf>
    <xf numFmtId="0" fontId="7" fillId="0" borderId="6" xfId="53" applyFont="1" applyBorder="1" applyAlignment="1">
      <alignment horizontal="center" vertical="center" wrapText="1"/>
    </xf>
    <xf numFmtId="0" fontId="7" fillId="0" borderId="6" xfId="53" applyFont="1" applyBorder="1" applyAlignment="1">
      <alignment horizontal="left" vertical="center" wrapText="1"/>
    </xf>
    <xf numFmtId="0" fontId="7" fillId="2" borderId="1" xfId="53" applyFont="1" applyFill="1" applyBorder="1" applyAlignment="1">
      <alignment horizontal="left" vertical="center" wrapText="1"/>
    </xf>
    <xf numFmtId="0" fontId="7" fillId="0" borderId="1" xfId="18" applyFont="1" applyFill="1" applyBorder="1" applyAlignment="1">
      <alignment horizontal="left" vertical="center" wrapText="1"/>
    </xf>
    <xf numFmtId="31" fontId="7" fillId="0" borderId="1" xfId="53" applyNumberFormat="1" applyFont="1" applyFill="1" applyBorder="1" applyAlignment="1">
      <alignment horizontal="center" vertical="center" wrapText="1"/>
    </xf>
    <xf numFmtId="176" fontId="7" fillId="0" borderId="1" xfId="57" applyFont="1" applyBorder="1" applyAlignment="1">
      <alignment horizontal="left" vertical="center" wrapText="1"/>
    </xf>
    <xf numFmtId="0" fontId="8" fillId="0" borderId="7" xfId="53" applyFont="1" applyBorder="1" applyAlignment="1">
      <alignment horizontal="left" vertical="center" wrapText="1"/>
    </xf>
    <xf numFmtId="0" fontId="8" fillId="0" borderId="8" xfId="53" applyFont="1" applyBorder="1" applyAlignment="1">
      <alignment horizontal="center" vertical="center" wrapText="1"/>
    </xf>
    <xf numFmtId="0" fontId="6" fillId="0" borderId="9" xfId="53" applyFont="1" applyBorder="1" applyAlignment="1">
      <alignment horizontal="center" vertical="center" wrapText="1"/>
    </xf>
    <xf numFmtId="0" fontId="6" fillId="0" borderId="10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/>
    </xf>
    <xf numFmtId="0" fontId="6" fillId="0" borderId="11" xfId="53" applyFont="1" applyBorder="1" applyAlignment="1">
      <alignment horizontal="center" vertical="center" wrapText="1"/>
    </xf>
    <xf numFmtId="0" fontId="6" fillId="0" borderId="12" xfId="53" applyFont="1" applyBorder="1" applyAlignment="1">
      <alignment horizontal="center" vertical="center" wrapText="1"/>
    </xf>
    <xf numFmtId="0" fontId="9" fillId="0" borderId="3" xfId="53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4" xfId="53" applyFont="1" applyBorder="1" applyAlignment="1">
      <alignment horizontal="center" vertical="center"/>
    </xf>
    <xf numFmtId="0" fontId="7" fillId="0" borderId="1" xfId="53" applyFont="1" applyBorder="1" applyAlignment="1">
      <alignment vertical="center" wrapText="1"/>
    </xf>
    <xf numFmtId="0" fontId="7" fillId="0" borderId="1" xfId="53" applyFont="1" applyFill="1" applyBorder="1" applyAlignment="1">
      <alignment vertical="center" wrapText="1"/>
    </xf>
    <xf numFmtId="0" fontId="7" fillId="0" borderId="6" xfId="53" applyFont="1" applyBorder="1" applyAlignment="1">
      <alignment vertical="center" wrapText="1"/>
    </xf>
    <xf numFmtId="0" fontId="7" fillId="0" borderId="1" xfId="53" applyFont="1" applyFill="1" applyBorder="1" applyAlignment="1">
      <alignment horizontal="center" vertical="center"/>
    </xf>
    <xf numFmtId="0" fontId="7" fillId="0" borderId="1" xfId="33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（住建局）项目储备基本情况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货币 2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3"/>
  <sheetViews>
    <sheetView tabSelected="1" topLeftCell="A9" workbookViewId="0">
      <selection activeCell="N10" sqref="N10"/>
    </sheetView>
  </sheetViews>
  <sheetFormatPr defaultColWidth="9" defaultRowHeight="13.5"/>
  <cols>
    <col min="1" max="1" width="5.5" customWidth="1"/>
    <col min="2" max="2" width="6.5" customWidth="1"/>
    <col min="4" max="4" width="6.875" customWidth="1"/>
    <col min="5" max="5" width="5.75" customWidth="1"/>
    <col min="6" max="6" width="6.625" customWidth="1"/>
    <col min="8" max="8" width="26.875" customWidth="1"/>
    <col min="9" max="9" width="5.75" customWidth="1"/>
    <col min="10" max="10" width="5.875" customWidth="1"/>
    <col min="11" max="11" width="6.125" customWidth="1"/>
    <col min="12" max="13" width="5.5" customWidth="1"/>
    <col min="14" max="14" width="7.125" customWidth="1"/>
    <col min="15" max="15" width="6.25" customWidth="1"/>
    <col min="16" max="16" width="23.125" customWidth="1"/>
  </cols>
  <sheetData>
    <row r="1" ht="14.25" spans="1:16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4.25" spans="1:16">
      <c r="A3" s="3"/>
      <c r="B3" s="3"/>
      <c r="C3" s="3"/>
      <c r="D3" s="3"/>
      <c r="E3" s="3"/>
      <c r="F3" s="3"/>
      <c r="G3" s="3"/>
      <c r="H3" s="3"/>
      <c r="I3" s="3"/>
      <c r="J3" s="3"/>
      <c r="K3" s="27" t="s">
        <v>2</v>
      </c>
      <c r="L3" s="27"/>
      <c r="M3" s="27"/>
      <c r="N3" s="27"/>
      <c r="O3" s="27"/>
      <c r="P3" s="27"/>
    </row>
    <row r="4" spans="1:16">
      <c r="A4" s="6" t="s">
        <v>3</v>
      </c>
      <c r="B4" s="6" t="s">
        <v>4</v>
      </c>
      <c r="C4" s="7" t="s">
        <v>5</v>
      </c>
      <c r="D4" s="6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6" t="s">
        <v>11</v>
      </c>
      <c r="J4" s="6"/>
      <c r="K4" s="6"/>
      <c r="L4" s="6"/>
      <c r="M4" s="6"/>
      <c r="N4" s="28" t="s">
        <v>12</v>
      </c>
      <c r="O4" s="29"/>
      <c r="P4" s="30" t="s">
        <v>13</v>
      </c>
    </row>
    <row r="5" spans="1:16">
      <c r="A5" s="6"/>
      <c r="B5" s="6"/>
      <c r="C5" s="9"/>
      <c r="D5" s="6"/>
      <c r="E5" s="9"/>
      <c r="F5" s="9"/>
      <c r="G5" s="9"/>
      <c r="H5" s="10"/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31"/>
      <c r="O5" s="32"/>
      <c r="P5" s="33"/>
    </row>
    <row r="6" ht="39" customHeight="1" spans="1:16">
      <c r="A6" s="6"/>
      <c r="B6" s="6"/>
      <c r="C6" s="11"/>
      <c r="D6" s="6"/>
      <c r="E6" s="11"/>
      <c r="F6" s="11"/>
      <c r="G6" s="11"/>
      <c r="H6" s="12"/>
      <c r="I6" s="11"/>
      <c r="J6" s="11"/>
      <c r="K6" s="11"/>
      <c r="L6" s="11"/>
      <c r="M6" s="11"/>
      <c r="N6" s="34" t="s">
        <v>19</v>
      </c>
      <c r="O6" s="34" t="s">
        <v>20</v>
      </c>
      <c r="P6" s="35"/>
    </row>
    <row r="7" s="1" customFormat="1" ht="54" customHeight="1" spans="1:16">
      <c r="A7" s="13">
        <v>1</v>
      </c>
      <c r="B7" s="14" t="s">
        <v>21</v>
      </c>
      <c r="C7" s="15" t="s">
        <v>22</v>
      </c>
      <c r="D7" s="15" t="s">
        <v>23</v>
      </c>
      <c r="E7" s="15" t="s">
        <v>24</v>
      </c>
      <c r="F7" s="15" t="s">
        <v>25</v>
      </c>
      <c r="G7" s="15" t="s">
        <v>26</v>
      </c>
      <c r="H7" s="16" t="s">
        <v>27</v>
      </c>
      <c r="I7" s="15">
        <v>200</v>
      </c>
      <c r="J7" s="15"/>
      <c r="K7" s="15">
        <v>60</v>
      </c>
      <c r="L7" s="15"/>
      <c r="M7" s="15"/>
      <c r="N7" s="15">
        <v>150</v>
      </c>
      <c r="O7" s="15">
        <v>230</v>
      </c>
      <c r="P7" s="36" t="s">
        <v>28</v>
      </c>
    </row>
    <row r="8" s="1" customFormat="1" ht="46.5" customHeight="1" spans="1:16">
      <c r="A8" s="13">
        <v>2</v>
      </c>
      <c r="B8" s="14" t="s">
        <v>21</v>
      </c>
      <c r="C8" s="15" t="s">
        <v>29</v>
      </c>
      <c r="D8" s="15" t="s">
        <v>23</v>
      </c>
      <c r="E8" s="15" t="s">
        <v>30</v>
      </c>
      <c r="F8" s="15" t="s">
        <v>31</v>
      </c>
      <c r="G8" s="15" t="s">
        <v>32</v>
      </c>
      <c r="H8" s="16" t="s">
        <v>33</v>
      </c>
      <c r="I8" s="15">
        <v>150</v>
      </c>
      <c r="J8" s="15"/>
      <c r="K8" s="15">
        <v>60</v>
      </c>
      <c r="L8" s="15"/>
      <c r="M8" s="15"/>
      <c r="N8" s="15">
        <v>120</v>
      </c>
      <c r="O8" s="15">
        <v>130</v>
      </c>
      <c r="P8" s="36" t="s">
        <v>34</v>
      </c>
    </row>
    <row r="9" s="1" customFormat="1" ht="58.5" customHeight="1" spans="1:16">
      <c r="A9" s="13">
        <v>3</v>
      </c>
      <c r="B9" s="14" t="s">
        <v>21</v>
      </c>
      <c r="C9" s="15" t="s">
        <v>35</v>
      </c>
      <c r="D9" s="15" t="s">
        <v>23</v>
      </c>
      <c r="E9" s="15" t="s">
        <v>36</v>
      </c>
      <c r="F9" s="15" t="s">
        <v>37</v>
      </c>
      <c r="G9" s="15" t="s">
        <v>38</v>
      </c>
      <c r="H9" s="16" t="s">
        <v>39</v>
      </c>
      <c r="I9" s="15">
        <v>195</v>
      </c>
      <c r="J9" s="15"/>
      <c r="K9" s="15">
        <v>40</v>
      </c>
      <c r="L9" s="15"/>
      <c r="M9" s="15"/>
      <c r="N9" s="15">
        <v>35</v>
      </c>
      <c r="O9" s="15">
        <v>85</v>
      </c>
      <c r="P9" s="36" t="s">
        <v>40</v>
      </c>
    </row>
    <row r="10" s="1" customFormat="1" ht="71.25" customHeight="1" spans="1:16">
      <c r="A10" s="13">
        <v>4</v>
      </c>
      <c r="B10" s="14" t="s">
        <v>21</v>
      </c>
      <c r="C10" s="15" t="s">
        <v>41</v>
      </c>
      <c r="D10" s="15" t="s">
        <v>23</v>
      </c>
      <c r="E10" s="17" t="s">
        <v>42</v>
      </c>
      <c r="F10" s="15" t="s">
        <v>43</v>
      </c>
      <c r="G10" s="18" t="s">
        <v>44</v>
      </c>
      <c r="H10" s="16" t="s">
        <v>45</v>
      </c>
      <c r="I10" s="15">
        <v>250</v>
      </c>
      <c r="J10" s="15"/>
      <c r="K10" s="15">
        <v>50</v>
      </c>
      <c r="L10" s="15"/>
      <c r="M10" s="15"/>
      <c r="N10" s="15">
        <v>121</v>
      </c>
      <c r="O10" s="15">
        <v>121</v>
      </c>
      <c r="P10" s="36" t="s">
        <v>46</v>
      </c>
    </row>
    <row r="11" s="1" customFormat="1" ht="45" customHeight="1" spans="1:16">
      <c r="A11" s="13">
        <v>5</v>
      </c>
      <c r="B11" s="14" t="s">
        <v>21</v>
      </c>
      <c r="C11" s="17" t="s">
        <v>47</v>
      </c>
      <c r="D11" s="15" t="s">
        <v>23</v>
      </c>
      <c r="E11" s="17" t="s">
        <v>48</v>
      </c>
      <c r="F11" s="17" t="s">
        <v>49</v>
      </c>
      <c r="G11" s="18" t="s">
        <v>50</v>
      </c>
      <c r="H11" s="19" t="s">
        <v>51</v>
      </c>
      <c r="I11" s="15">
        <v>110</v>
      </c>
      <c r="J11" s="15"/>
      <c r="K11" s="15">
        <v>30</v>
      </c>
      <c r="L11" s="15"/>
      <c r="M11" s="15"/>
      <c r="N11" s="15">
        <v>122</v>
      </c>
      <c r="O11" s="15">
        <v>122</v>
      </c>
      <c r="P11" s="37" t="s">
        <v>52</v>
      </c>
    </row>
    <row r="12" s="1" customFormat="1" ht="49.5" customHeight="1" spans="1:16">
      <c r="A12" s="13">
        <v>6</v>
      </c>
      <c r="B12" s="14" t="s">
        <v>21</v>
      </c>
      <c r="C12" s="17" t="s">
        <v>53</v>
      </c>
      <c r="D12" s="15" t="s">
        <v>23</v>
      </c>
      <c r="E12" s="17" t="s">
        <v>54</v>
      </c>
      <c r="F12" s="17" t="s">
        <v>55</v>
      </c>
      <c r="G12" s="17" t="s">
        <v>56</v>
      </c>
      <c r="H12" s="19" t="s">
        <v>57</v>
      </c>
      <c r="I12" s="15">
        <v>110</v>
      </c>
      <c r="J12" s="15"/>
      <c r="K12" s="15">
        <v>30</v>
      </c>
      <c r="L12" s="15"/>
      <c r="M12" s="15"/>
      <c r="N12" s="15">
        <v>80</v>
      </c>
      <c r="O12" s="15">
        <v>100</v>
      </c>
      <c r="P12" s="37" t="s">
        <v>58</v>
      </c>
    </row>
    <row r="13" s="1" customFormat="1" ht="54.75" customHeight="1" spans="1:16">
      <c r="A13" s="13">
        <v>7</v>
      </c>
      <c r="B13" s="14" t="s">
        <v>21</v>
      </c>
      <c r="C13" s="15" t="s">
        <v>59</v>
      </c>
      <c r="D13" s="15" t="s">
        <v>60</v>
      </c>
      <c r="E13" s="15" t="s">
        <v>61</v>
      </c>
      <c r="F13" s="15" t="s">
        <v>25</v>
      </c>
      <c r="G13" s="15" t="s">
        <v>62</v>
      </c>
      <c r="H13" s="16" t="s">
        <v>63</v>
      </c>
      <c r="I13" s="15">
        <v>300</v>
      </c>
      <c r="J13" s="15"/>
      <c r="K13" s="15">
        <v>50</v>
      </c>
      <c r="L13" s="15"/>
      <c r="M13" s="15"/>
      <c r="N13" s="15">
        <v>205</v>
      </c>
      <c r="O13" s="15">
        <v>328</v>
      </c>
      <c r="P13" s="36" t="s">
        <v>64</v>
      </c>
    </row>
    <row r="14" s="1" customFormat="1" ht="75.75" customHeight="1" spans="1:16">
      <c r="A14" s="13">
        <v>8</v>
      </c>
      <c r="B14" s="14" t="s">
        <v>21</v>
      </c>
      <c r="C14" s="19" t="s">
        <v>65</v>
      </c>
      <c r="D14" s="15" t="s">
        <v>66</v>
      </c>
      <c r="E14" s="15" t="s">
        <v>67</v>
      </c>
      <c r="F14" s="15" t="s">
        <v>68</v>
      </c>
      <c r="G14" s="17" t="s">
        <v>69</v>
      </c>
      <c r="H14" s="16" t="s">
        <v>70</v>
      </c>
      <c r="I14" s="15">
        <v>200</v>
      </c>
      <c r="J14" s="15"/>
      <c r="K14" s="15">
        <v>50</v>
      </c>
      <c r="L14" s="15"/>
      <c r="M14" s="15"/>
      <c r="N14" s="15">
        <v>20</v>
      </c>
      <c r="O14" s="15">
        <v>50</v>
      </c>
      <c r="P14" s="36" t="s">
        <v>71</v>
      </c>
    </row>
    <row r="15" s="1" customFormat="1" ht="66" customHeight="1" spans="1:16">
      <c r="A15" s="13">
        <v>9</v>
      </c>
      <c r="B15" s="14" t="s">
        <v>21</v>
      </c>
      <c r="C15" s="15" t="s">
        <v>72</v>
      </c>
      <c r="D15" s="15" t="s">
        <v>73</v>
      </c>
      <c r="E15" s="15" t="s">
        <v>74</v>
      </c>
      <c r="F15" s="15" t="s">
        <v>37</v>
      </c>
      <c r="G15" s="15" t="s">
        <v>75</v>
      </c>
      <c r="H15" s="16" t="s">
        <v>76</v>
      </c>
      <c r="I15" s="15">
        <v>180</v>
      </c>
      <c r="J15" s="15"/>
      <c r="K15" s="15">
        <v>60</v>
      </c>
      <c r="L15" s="15"/>
      <c r="M15" s="15"/>
      <c r="N15" s="15">
        <v>45</v>
      </c>
      <c r="O15" s="15">
        <v>205</v>
      </c>
      <c r="P15" s="36" t="s">
        <v>77</v>
      </c>
    </row>
    <row r="16" s="1" customFormat="1" ht="46.5" customHeight="1" spans="1:16">
      <c r="A16" s="13">
        <v>10</v>
      </c>
      <c r="B16" s="14" t="s">
        <v>21</v>
      </c>
      <c r="C16" s="15" t="s">
        <v>78</v>
      </c>
      <c r="D16" s="15" t="s">
        <v>23</v>
      </c>
      <c r="E16" s="15" t="s">
        <v>79</v>
      </c>
      <c r="F16" s="15" t="s">
        <v>80</v>
      </c>
      <c r="G16" s="15" t="s">
        <v>81</v>
      </c>
      <c r="H16" s="16" t="s">
        <v>82</v>
      </c>
      <c r="I16" s="15">
        <v>150</v>
      </c>
      <c r="J16" s="15"/>
      <c r="K16" s="15">
        <v>40</v>
      </c>
      <c r="L16" s="15"/>
      <c r="M16" s="15"/>
      <c r="N16" s="15">
        <v>213</v>
      </c>
      <c r="O16" s="15">
        <v>213</v>
      </c>
      <c r="P16" s="36" t="s">
        <v>64</v>
      </c>
    </row>
    <row r="17" s="1" customFormat="1" ht="51" customHeight="1" spans="1:16">
      <c r="A17" s="13">
        <v>11</v>
      </c>
      <c r="B17" s="14" t="s">
        <v>21</v>
      </c>
      <c r="C17" s="20" t="s">
        <v>83</v>
      </c>
      <c r="D17" s="20" t="s">
        <v>23</v>
      </c>
      <c r="E17" s="20" t="s">
        <v>84</v>
      </c>
      <c r="F17" s="20" t="s">
        <v>85</v>
      </c>
      <c r="G17" s="20" t="s">
        <v>83</v>
      </c>
      <c r="H17" s="21" t="s">
        <v>86</v>
      </c>
      <c r="I17" s="20">
        <v>210</v>
      </c>
      <c r="J17" s="20"/>
      <c r="K17" s="20">
        <v>40</v>
      </c>
      <c r="L17" s="20"/>
      <c r="M17" s="20"/>
      <c r="N17" s="20">
        <v>50</v>
      </c>
      <c r="O17" s="20">
        <v>84</v>
      </c>
      <c r="P17" s="38" t="s">
        <v>64</v>
      </c>
    </row>
    <row r="18" s="1" customFormat="1" ht="42" customHeight="1" spans="1:16">
      <c r="A18" s="13">
        <v>12</v>
      </c>
      <c r="B18" s="14" t="s">
        <v>21</v>
      </c>
      <c r="C18" s="20" t="s">
        <v>87</v>
      </c>
      <c r="D18" s="17" t="s">
        <v>88</v>
      </c>
      <c r="E18" s="20" t="s">
        <v>89</v>
      </c>
      <c r="F18" s="20" t="s">
        <v>90</v>
      </c>
      <c r="G18" s="20" t="s">
        <v>91</v>
      </c>
      <c r="H18" s="21" t="s">
        <v>92</v>
      </c>
      <c r="I18" s="20">
        <v>160</v>
      </c>
      <c r="J18" s="20"/>
      <c r="K18" s="20">
        <v>40</v>
      </c>
      <c r="L18" s="20"/>
      <c r="M18" s="20"/>
      <c r="N18" s="20">
        <v>118</v>
      </c>
      <c r="O18" s="20">
        <v>118</v>
      </c>
      <c r="P18" s="38" t="s">
        <v>64</v>
      </c>
    </row>
    <row r="19" s="1" customFormat="1" ht="44.25" customHeight="1" spans="1:16">
      <c r="A19" s="13">
        <v>13</v>
      </c>
      <c r="B19" s="14" t="s">
        <v>21</v>
      </c>
      <c r="C19" s="20" t="s">
        <v>93</v>
      </c>
      <c r="D19" s="20" t="s">
        <v>23</v>
      </c>
      <c r="E19" s="20" t="s">
        <v>94</v>
      </c>
      <c r="F19" s="20" t="s">
        <v>95</v>
      </c>
      <c r="G19" s="20" t="s">
        <v>96</v>
      </c>
      <c r="H19" s="21" t="s">
        <v>97</v>
      </c>
      <c r="I19" s="20">
        <v>145</v>
      </c>
      <c r="J19" s="20"/>
      <c r="K19" s="20">
        <v>40</v>
      </c>
      <c r="L19" s="20"/>
      <c r="M19" s="20"/>
      <c r="N19" s="20">
        <v>78</v>
      </c>
      <c r="O19" s="20">
        <v>78</v>
      </c>
      <c r="P19" s="38" t="s">
        <v>64</v>
      </c>
    </row>
    <row r="20" s="1" customFormat="1" ht="45" customHeight="1" spans="1:16">
      <c r="A20" s="13">
        <v>14</v>
      </c>
      <c r="B20" s="14" t="s">
        <v>21</v>
      </c>
      <c r="C20" s="15" t="s">
        <v>98</v>
      </c>
      <c r="D20" s="15" t="s">
        <v>23</v>
      </c>
      <c r="E20" s="15" t="s">
        <v>99</v>
      </c>
      <c r="F20" s="15" t="s">
        <v>100</v>
      </c>
      <c r="G20" s="15" t="s">
        <v>101</v>
      </c>
      <c r="H20" s="16" t="s">
        <v>102</v>
      </c>
      <c r="I20" s="15">
        <v>60</v>
      </c>
      <c r="J20" s="15"/>
      <c r="K20" s="15">
        <v>60</v>
      </c>
      <c r="L20" s="15"/>
      <c r="M20" s="15"/>
      <c r="N20" s="15">
        <v>192</v>
      </c>
      <c r="O20" s="15">
        <v>192</v>
      </c>
      <c r="P20" s="36" t="s">
        <v>103</v>
      </c>
    </row>
    <row r="21" s="1" customFormat="1" ht="46.5" customHeight="1" spans="1:16">
      <c r="A21" s="13">
        <v>15</v>
      </c>
      <c r="B21" s="14" t="s">
        <v>21</v>
      </c>
      <c r="C21" s="15" t="s">
        <v>104</v>
      </c>
      <c r="D21" s="15" t="s">
        <v>23</v>
      </c>
      <c r="E21" s="15" t="s">
        <v>105</v>
      </c>
      <c r="F21" s="15" t="s">
        <v>106</v>
      </c>
      <c r="G21" s="15" t="s">
        <v>107</v>
      </c>
      <c r="H21" s="16" t="s">
        <v>108</v>
      </c>
      <c r="I21" s="15">
        <v>210</v>
      </c>
      <c r="J21" s="15"/>
      <c r="K21" s="15">
        <v>60</v>
      </c>
      <c r="L21" s="15"/>
      <c r="M21" s="15"/>
      <c r="N21" s="15">
        <v>80</v>
      </c>
      <c r="O21" s="15">
        <v>200</v>
      </c>
      <c r="P21" s="36" t="s">
        <v>64</v>
      </c>
    </row>
    <row r="22" s="1" customFormat="1" ht="45" customHeight="1" spans="1:16">
      <c r="A22" s="13">
        <v>16</v>
      </c>
      <c r="B22" s="14" t="s">
        <v>21</v>
      </c>
      <c r="C22" s="13" t="s">
        <v>109</v>
      </c>
      <c r="D22" s="13" t="s">
        <v>110</v>
      </c>
      <c r="E22" s="13" t="s">
        <v>111</v>
      </c>
      <c r="F22" s="13" t="s">
        <v>112</v>
      </c>
      <c r="G22" s="13" t="s">
        <v>113</v>
      </c>
      <c r="H22" s="22" t="s">
        <v>114</v>
      </c>
      <c r="I22" s="13">
        <v>150</v>
      </c>
      <c r="J22" s="13"/>
      <c r="K22" s="13">
        <v>50</v>
      </c>
      <c r="L22" s="13"/>
      <c r="M22" s="15"/>
      <c r="N22" s="13">
        <v>120</v>
      </c>
      <c r="O22" s="13">
        <v>137</v>
      </c>
      <c r="P22" s="37" t="s">
        <v>115</v>
      </c>
    </row>
    <row r="23" s="1" customFormat="1" ht="45.75" customHeight="1" spans="1:16">
      <c r="A23" s="13">
        <v>17</v>
      </c>
      <c r="B23" s="14" t="s">
        <v>21</v>
      </c>
      <c r="C23" s="17" t="s">
        <v>116</v>
      </c>
      <c r="D23" s="13" t="s">
        <v>110</v>
      </c>
      <c r="E23" s="17" t="s">
        <v>117</v>
      </c>
      <c r="F23" s="15" t="s">
        <v>118</v>
      </c>
      <c r="G23" s="17" t="s">
        <v>119</v>
      </c>
      <c r="H23" s="23" t="s">
        <v>120</v>
      </c>
      <c r="I23" s="17">
        <v>200</v>
      </c>
      <c r="J23" s="18"/>
      <c r="K23" s="17">
        <v>50</v>
      </c>
      <c r="L23" s="17"/>
      <c r="M23" s="15"/>
      <c r="N23" s="17">
        <v>180</v>
      </c>
      <c r="O23" s="17">
        <v>180</v>
      </c>
      <c r="P23" s="37" t="s">
        <v>121</v>
      </c>
    </row>
    <row r="24" s="1" customFormat="1" ht="43.5" customHeight="1" spans="1:16">
      <c r="A24" s="13">
        <v>18</v>
      </c>
      <c r="B24" s="17" t="s">
        <v>21</v>
      </c>
      <c r="C24" s="17" t="s">
        <v>122</v>
      </c>
      <c r="D24" s="17" t="s">
        <v>23</v>
      </c>
      <c r="E24" s="17" t="s">
        <v>123</v>
      </c>
      <c r="F24" s="24" t="s">
        <v>124</v>
      </c>
      <c r="G24" s="17" t="s">
        <v>125</v>
      </c>
      <c r="H24" s="16" t="s">
        <v>126</v>
      </c>
      <c r="I24" s="15">
        <v>500</v>
      </c>
      <c r="J24" s="15"/>
      <c r="K24" s="15">
        <v>50</v>
      </c>
      <c r="L24" s="15"/>
      <c r="M24" s="15"/>
      <c r="N24" s="17">
        <v>213</v>
      </c>
      <c r="O24" s="17">
        <v>213</v>
      </c>
      <c r="P24" s="37" t="s">
        <v>127</v>
      </c>
    </row>
    <row r="25" s="1" customFormat="1" ht="51.75" customHeight="1" spans="1:16">
      <c r="A25" s="13">
        <v>19</v>
      </c>
      <c r="B25" s="17" t="s">
        <v>21</v>
      </c>
      <c r="C25" s="17" t="s">
        <v>128</v>
      </c>
      <c r="D25" s="17" t="s">
        <v>23</v>
      </c>
      <c r="E25" s="17" t="s">
        <v>129</v>
      </c>
      <c r="F25" s="17" t="s">
        <v>130</v>
      </c>
      <c r="G25" s="17" t="s">
        <v>131</v>
      </c>
      <c r="H25" s="25" t="s">
        <v>132</v>
      </c>
      <c r="I25" s="15">
        <v>120</v>
      </c>
      <c r="J25" s="15"/>
      <c r="K25" s="15">
        <v>40</v>
      </c>
      <c r="L25" s="15"/>
      <c r="M25" s="15"/>
      <c r="N25" s="39">
        <v>10</v>
      </c>
      <c r="O25" s="39">
        <v>25</v>
      </c>
      <c r="P25" s="37" t="s">
        <v>133</v>
      </c>
    </row>
    <row r="26" s="1" customFormat="1" ht="50.25" customHeight="1" spans="1:16">
      <c r="A26" s="13">
        <v>20</v>
      </c>
      <c r="B26" s="17" t="s">
        <v>21</v>
      </c>
      <c r="C26" s="13" t="s">
        <v>134</v>
      </c>
      <c r="D26" s="17" t="s">
        <v>135</v>
      </c>
      <c r="E26" s="17" t="s">
        <v>136</v>
      </c>
      <c r="F26" s="17" t="s">
        <v>137</v>
      </c>
      <c r="G26" s="17" t="s">
        <v>138</v>
      </c>
      <c r="H26" s="19" t="s">
        <v>139</v>
      </c>
      <c r="I26" s="15">
        <v>200</v>
      </c>
      <c r="J26" s="15"/>
      <c r="K26" s="15">
        <v>50</v>
      </c>
      <c r="L26" s="15"/>
      <c r="M26" s="15"/>
      <c r="N26" s="17">
        <v>25</v>
      </c>
      <c r="O26" s="17">
        <v>67</v>
      </c>
      <c r="P26" s="37" t="s">
        <v>121</v>
      </c>
    </row>
    <row r="27" s="1" customFormat="1" ht="55.5" customHeight="1" spans="1:16">
      <c r="A27" s="13">
        <v>21</v>
      </c>
      <c r="B27" s="14" t="s">
        <v>21</v>
      </c>
      <c r="C27" s="15" t="s">
        <v>140</v>
      </c>
      <c r="D27" s="15" t="s">
        <v>23</v>
      </c>
      <c r="E27" s="15" t="s">
        <v>141</v>
      </c>
      <c r="F27" s="15" t="s">
        <v>142</v>
      </c>
      <c r="G27" s="15" t="s">
        <v>143</v>
      </c>
      <c r="H27" s="16" t="s">
        <v>144</v>
      </c>
      <c r="I27" s="15">
        <v>200</v>
      </c>
      <c r="J27" s="15"/>
      <c r="K27" s="15">
        <v>60</v>
      </c>
      <c r="L27" s="15"/>
      <c r="M27" s="15"/>
      <c r="N27" s="15">
        <v>120</v>
      </c>
      <c r="O27" s="15">
        <v>120</v>
      </c>
      <c r="P27" s="36" t="s">
        <v>145</v>
      </c>
    </row>
    <row r="28" s="1" customFormat="1" ht="47.25" customHeight="1" spans="1:16">
      <c r="A28" s="13">
        <v>22</v>
      </c>
      <c r="B28" s="14" t="s">
        <v>21</v>
      </c>
      <c r="C28" s="15" t="s">
        <v>146</v>
      </c>
      <c r="D28" s="15" t="s">
        <v>23</v>
      </c>
      <c r="E28" s="15" t="s">
        <v>147</v>
      </c>
      <c r="F28" s="15" t="s">
        <v>148</v>
      </c>
      <c r="G28" s="15" t="s">
        <v>149</v>
      </c>
      <c r="H28" s="16" t="s">
        <v>150</v>
      </c>
      <c r="I28" s="15">
        <v>150</v>
      </c>
      <c r="J28" s="15"/>
      <c r="K28" s="15">
        <v>50</v>
      </c>
      <c r="L28" s="15"/>
      <c r="M28" s="15"/>
      <c r="N28" s="15">
        <v>20</v>
      </c>
      <c r="O28" s="15">
        <v>50</v>
      </c>
      <c r="P28" s="36" t="s">
        <v>151</v>
      </c>
    </row>
    <row r="29" s="1" customFormat="1" ht="54.75" customHeight="1" spans="1:16">
      <c r="A29" s="13">
        <v>23</v>
      </c>
      <c r="B29" s="14" t="s">
        <v>21</v>
      </c>
      <c r="C29" s="15" t="s">
        <v>152</v>
      </c>
      <c r="D29" s="15" t="s">
        <v>23</v>
      </c>
      <c r="E29" s="15" t="s">
        <v>153</v>
      </c>
      <c r="F29" s="17" t="s">
        <v>154</v>
      </c>
      <c r="G29" s="17" t="s">
        <v>155</v>
      </c>
      <c r="H29" s="19" t="s">
        <v>156</v>
      </c>
      <c r="I29" s="40">
        <v>190</v>
      </c>
      <c r="J29" s="15"/>
      <c r="K29" s="15">
        <v>50</v>
      </c>
      <c r="L29" s="15"/>
      <c r="M29" s="15"/>
      <c r="N29" s="17">
        <v>30</v>
      </c>
      <c r="O29" s="17">
        <v>70</v>
      </c>
      <c r="P29" s="37" t="s">
        <v>157</v>
      </c>
    </row>
    <row r="30" s="1" customFormat="1" ht="45" customHeight="1" spans="1:16">
      <c r="A30" s="13">
        <v>24</v>
      </c>
      <c r="B30" s="14" t="s">
        <v>21</v>
      </c>
      <c r="C30" s="15" t="s">
        <v>158</v>
      </c>
      <c r="D30" s="15" t="s">
        <v>23</v>
      </c>
      <c r="E30" s="15" t="s">
        <v>159</v>
      </c>
      <c r="F30" s="16" t="s">
        <v>80</v>
      </c>
      <c r="G30" s="15" t="s">
        <v>160</v>
      </c>
      <c r="H30" s="16" t="s">
        <v>161</v>
      </c>
      <c r="I30" s="15">
        <v>60</v>
      </c>
      <c r="J30" s="15"/>
      <c r="K30" s="15">
        <v>20</v>
      </c>
      <c r="L30" s="15"/>
      <c r="M30" s="15"/>
      <c r="N30" s="15">
        <v>20</v>
      </c>
      <c r="O30" s="15">
        <v>35</v>
      </c>
      <c r="P30" s="16" t="s">
        <v>162</v>
      </c>
    </row>
    <row r="31" s="1" customFormat="1" ht="33.75" spans="1:16">
      <c r="A31" s="13">
        <v>25</v>
      </c>
      <c r="B31" s="14" t="s">
        <v>21</v>
      </c>
      <c r="C31" s="15" t="s">
        <v>163</v>
      </c>
      <c r="D31" s="15" t="s">
        <v>23</v>
      </c>
      <c r="E31" s="15" t="s">
        <v>164</v>
      </c>
      <c r="F31" s="15" t="s">
        <v>165</v>
      </c>
      <c r="G31" s="15" t="s">
        <v>166</v>
      </c>
      <c r="H31" s="15" t="s">
        <v>167</v>
      </c>
      <c r="I31" s="15">
        <v>40</v>
      </c>
      <c r="J31" s="15"/>
      <c r="K31" s="15">
        <v>40</v>
      </c>
      <c r="L31" s="15"/>
      <c r="M31" s="15"/>
      <c r="N31" s="15">
        <v>20</v>
      </c>
      <c r="O31" s="15">
        <v>30</v>
      </c>
      <c r="P31" s="15" t="s">
        <v>162</v>
      </c>
    </row>
    <row r="32" s="1" customFormat="1" ht="30" customHeight="1" spans="1:16">
      <c r="A32" s="13"/>
      <c r="B32" s="14"/>
      <c r="C32" s="15" t="s">
        <v>168</v>
      </c>
      <c r="D32" s="15"/>
      <c r="E32" s="15"/>
      <c r="F32" s="15"/>
      <c r="G32" s="15"/>
      <c r="H32" s="16"/>
      <c r="I32" s="15">
        <f t="shared" ref="I32:K32" si="0">SUM(I7:I31)</f>
        <v>4440</v>
      </c>
      <c r="J32" s="15">
        <f t="shared" si="0"/>
        <v>0</v>
      </c>
      <c r="K32" s="15">
        <f t="shared" si="0"/>
        <v>1170</v>
      </c>
      <c r="L32" s="15">
        <f t="shared" ref="L32:O32" si="1">SUM(L7:L31)</f>
        <v>0</v>
      </c>
      <c r="M32" s="15">
        <f t="shared" si="1"/>
        <v>0</v>
      </c>
      <c r="N32" s="15">
        <f t="shared" si="1"/>
        <v>2387</v>
      </c>
      <c r="O32" s="15">
        <f t="shared" si="1"/>
        <v>3183</v>
      </c>
      <c r="P32" s="36"/>
    </row>
    <row r="33" ht="46.5" customHeight="1" spans="1:16">
      <c r="A33" s="26" t="s">
        <v>169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</sheetData>
  <mergeCells count="20">
    <mergeCell ref="A1:B1"/>
    <mergeCell ref="A2:P2"/>
    <mergeCell ref="K3:P3"/>
    <mergeCell ref="I4:M4"/>
    <mergeCell ref="A33:P3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P4:P6"/>
    <mergeCell ref="N4:O5"/>
  </mergeCells>
  <pageMargins left="0.313888888888889" right="0.313888888888889" top="0.55" bottom="0.55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2018-12-21T03:53:00Z</dcterms:created>
  <cp:lastPrinted>2018-12-24T01:25:00Z</cp:lastPrinted>
  <dcterms:modified xsi:type="dcterms:W3CDTF">2018-12-24T07:53:55Z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